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filterPrivacy="1"/>
  <xr:revisionPtr revIDLastSave="0" documentId="13_ncr:1_{740BE497-CDC2-054D-A57A-75439CF0CFBD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銅粉の質量と結びついた酸素の質量との関係" sheetId="15" r:id="rId1"/>
    <sheet name="銅粉の質量と結びついた酸素の質量との関係 (教科書の例)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1" l="1"/>
  <c r="D23" i="11"/>
  <c r="E23" i="11"/>
  <c r="F23" i="11"/>
  <c r="G23" i="11"/>
  <c r="H23" i="11"/>
  <c r="I23" i="11"/>
  <c r="B23" i="11"/>
</calcChain>
</file>

<file path=xl/sharedStrings.xml><?xml version="1.0" encoding="utf-8"?>
<sst xmlns="http://schemas.openxmlformats.org/spreadsheetml/2006/main" count="10" uniqueCount="5">
  <si>
    <t>銅粉の質量〔ｇ〕</t>
    <rPh sb="0" eb="2">
      <t>ドウコ</t>
    </rPh>
    <rPh sb="3" eb="5">
      <t>シツリョウ</t>
    </rPh>
    <phoneticPr fontId="1"/>
  </si>
  <si>
    <t>生じた酸化銅の質量〔ｇ〕</t>
    <rPh sb="3" eb="5">
      <t>サンカ</t>
    </rPh>
    <rPh sb="5" eb="6">
      <t>ドウ</t>
    </rPh>
    <rPh sb="8" eb="9">
      <t>ドウ</t>
    </rPh>
    <rPh sb="10" eb="12">
      <t>シツリョウ</t>
    </rPh>
    <phoneticPr fontId="1"/>
  </si>
  <si>
    <t>結びついた酸素の質量〔ｇ〕</t>
    <rPh sb="0" eb="1">
      <t>ムス</t>
    </rPh>
    <rPh sb="5" eb="7">
      <t>サンソ</t>
    </rPh>
    <rPh sb="9" eb="10">
      <t>ドウ</t>
    </rPh>
    <rPh sb="11" eb="13">
      <t>シツリョウ</t>
    </rPh>
    <phoneticPr fontId="1"/>
  </si>
  <si>
    <t>斑</t>
    <rPh sb="0" eb="1">
      <t>ハン</t>
    </rPh>
    <phoneticPr fontId="1"/>
  </si>
  <si>
    <t>　実験7▶銅粉の質量と結びつく酸素の質量との関係を調べる</t>
    <rPh sb="1" eb="3">
      <t>ジッケン</t>
    </rPh>
    <rPh sb="5" eb="6">
      <t>ドウ</t>
    </rPh>
    <rPh sb="6" eb="7">
      <t>コ</t>
    </rPh>
    <rPh sb="8" eb="10">
      <t>シツリョウ</t>
    </rPh>
    <rPh sb="11" eb="12">
      <t>ムス</t>
    </rPh>
    <rPh sb="15" eb="17">
      <t>サンソ</t>
    </rPh>
    <rPh sb="18" eb="19">
      <t>シツ</t>
    </rPh>
    <rPh sb="19" eb="20">
      <t>リョウ</t>
    </rPh>
    <rPh sb="22" eb="24">
      <t>カンケイ</t>
    </rPh>
    <rPh sb="25" eb="26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</si>
</sst>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銅粉の質量と結びついた酸素の質量との関係</a:t>
            </a:r>
            <a:endParaRPr lang="en-US" altLang="ja-JP" sz="1200"/>
          </a:p>
        </c:rich>
      </c:tx>
      <c:layout>
        <c:manualLayout>
          <c:xMode val="edge"/>
          <c:yMode val="edge"/>
          <c:x val="0.19132432921728065"/>
          <c:y val="2.1479188864647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67001949183132"/>
          <c:y val="0.11476219486475246"/>
          <c:w val="0.78645075808254528"/>
          <c:h val="0.7418755168873558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1.06"/>
            <c:backward val="0.4"/>
            <c:intercept val="0"/>
            <c:dispRSqr val="0"/>
            <c:dispEq val="0"/>
          </c:trendline>
          <c:xVal>
            <c:numRef>
              <c:f>銅粉の質量と結びついた酸素の質量との関係!$B$21:$I$21</c:f>
              <c:numCache>
                <c:formatCode>0.00_ </c:formatCode>
                <c:ptCount val="8"/>
              </c:numCache>
            </c:numRef>
          </c:xVal>
          <c:yVal>
            <c:numRef>
              <c:f>銅粉の質量と結びついた酸素の質量との関係!$B$23:$I$23</c:f>
              <c:numCache>
                <c:formatCode>0.00_ 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A0-46E3-8373-249B3D0AB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銅粉の質量と結びついた酸素の質量との関係!$A$21</c:f>
              <c:strCache>
                <c:ptCount val="1"/>
                <c:pt idx="0">
                  <c:v>銅粉の質量〔ｇ〕</c:v>
                </c:pt>
              </c:strCache>
            </c:strRef>
          </c:tx>
          <c:layout>
            <c:manualLayout>
              <c:xMode val="edge"/>
              <c:yMode val="edge"/>
              <c:x val="0.41961991482280037"/>
              <c:y val="0.920537626428333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[=0]0;0.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0.5"/>
      </c:valAx>
      <c:valAx>
        <c:axId val="596924776"/>
        <c:scaling>
          <c:orientation val="minMax"/>
          <c:max val="0.30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銅粉の質量と結びついた酸素の質量との関係!$A$23</c:f>
              <c:strCache>
                <c:ptCount val="1"/>
                <c:pt idx="0">
                  <c:v>結びついた酸素の質量〔ｇ〕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0" spc="-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[=0]0;0.0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0.1"/>
        <c:min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銅粉の質量と生じた酸化銅の質量との関係</a:t>
            </a:r>
            <a:endParaRPr lang="en-US" altLang="ja-JP" sz="1200"/>
          </a:p>
        </c:rich>
      </c:tx>
      <c:layout>
        <c:manualLayout>
          <c:xMode val="edge"/>
          <c:yMode val="edge"/>
          <c:x val="0.21469740634005766"/>
          <c:y val="2.12940226672356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16435589643512"/>
          <c:y val="0.11830092677734497"/>
          <c:w val="0.79147064830152702"/>
          <c:h val="0.7418755168873558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.3"/>
            <c:backward val="0.4"/>
            <c:intercept val="0"/>
            <c:dispRSqr val="0"/>
            <c:dispEq val="0"/>
          </c:trendline>
          <c:xVal>
            <c:numRef>
              <c:f>銅粉の質量と結びついた酸素の質量との関係!$B$21:$I$21</c:f>
              <c:numCache>
                <c:formatCode>0.00_ </c:formatCode>
                <c:ptCount val="8"/>
              </c:numCache>
            </c:numRef>
          </c:xVal>
          <c:yVal>
            <c:numRef>
              <c:f>銅粉の質量と結びついた酸素の質量との関係!$B$22:$I$22</c:f>
              <c:numCache>
                <c:formatCode>0.00_ 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C5-4C3D-B4FE-91E8E6D8E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銅粉の質量と結びついた酸素の質量との関係!$A$21</c:f>
              <c:strCache>
                <c:ptCount val="1"/>
                <c:pt idx="0">
                  <c:v>銅粉の質量〔ｇ〕</c:v>
                </c:pt>
              </c:strCache>
            </c:strRef>
          </c:tx>
          <c:layout>
            <c:manualLayout>
              <c:xMode val="edge"/>
              <c:yMode val="edge"/>
              <c:x val="0.41961991482280037"/>
              <c:y val="0.920537626428333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[=0]0;0.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alpha val="9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0.5"/>
      </c:valAx>
      <c:valAx>
        <c:axId val="596924776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銅粉の質量と結びついた酸素の質量との関係!$A$22</c:f>
              <c:strCache>
                <c:ptCount val="1"/>
                <c:pt idx="0">
                  <c:v>生じた酸化銅の質量〔ｇ〕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0" spc="-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[=0]0;0.0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0.5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銅粉の質量と結びついた酸素の質量との関係</a:t>
            </a:r>
            <a:endParaRPr lang="en-US" altLang="ja-JP" sz="1200"/>
          </a:p>
        </c:rich>
      </c:tx>
      <c:layout>
        <c:manualLayout>
          <c:xMode val="edge"/>
          <c:yMode val="edge"/>
          <c:x val="0.19132432921728065"/>
          <c:y val="2.1479188864647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67001949183132"/>
          <c:y val="0.11476219486475246"/>
          <c:w val="0.78645075808254528"/>
          <c:h val="0.7418755168873558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1.06"/>
            <c:backward val="0.4"/>
            <c:intercept val="0"/>
            <c:dispRSqr val="0"/>
            <c:dispEq val="0"/>
          </c:trendline>
          <c:xVal>
            <c:numRef>
              <c:f>'銅粉の質量と結びついた酸素の質量との関係 (教科書の例)'!$B$21:$I$21</c:f>
              <c:numCache>
                <c:formatCode>0.00_ </c:formatCode>
                <c:ptCount val="8"/>
                <c:pt idx="0">
                  <c:v>0.4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1.1000000000000001</c:v>
                </c:pt>
              </c:numCache>
            </c:numRef>
          </c:xVal>
          <c:yVal>
            <c:numRef>
              <c:f>'銅粉の質量と結びついた酸素の質量との関係 (教科書の例)'!$B$23:$I$23</c:f>
              <c:numCache>
                <c:formatCode>0.00_ </c:formatCode>
                <c:ptCount val="8"/>
                <c:pt idx="0">
                  <c:v>9.9999999999999978E-2</c:v>
                </c:pt>
                <c:pt idx="1">
                  <c:v>0.12</c:v>
                </c:pt>
                <c:pt idx="2">
                  <c:v>0.14000000000000001</c:v>
                </c:pt>
                <c:pt idx="3">
                  <c:v>0.17000000000000004</c:v>
                </c:pt>
                <c:pt idx="4">
                  <c:v>0.18999999999999995</c:v>
                </c:pt>
                <c:pt idx="5">
                  <c:v>0.21000000000000008</c:v>
                </c:pt>
                <c:pt idx="6">
                  <c:v>0.24</c:v>
                </c:pt>
                <c:pt idx="7">
                  <c:v>0.26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31-452C-8092-5CD9B43E7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'銅粉の質量と結びついた酸素の質量との関係 (教科書の例)'!$A$21</c:f>
              <c:strCache>
                <c:ptCount val="1"/>
                <c:pt idx="0">
                  <c:v>銅粉の質量〔ｇ〕</c:v>
                </c:pt>
              </c:strCache>
            </c:strRef>
          </c:tx>
          <c:layout>
            <c:manualLayout>
              <c:xMode val="edge"/>
              <c:yMode val="edge"/>
              <c:x val="0.41961991482280037"/>
              <c:y val="0.920537626428333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[=0]0;0.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0.5"/>
      </c:valAx>
      <c:valAx>
        <c:axId val="596924776"/>
        <c:scaling>
          <c:orientation val="minMax"/>
          <c:max val="0.30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'銅粉の質量と結びついた酸素の質量との関係 (教科書の例)'!$A$23</c:f>
              <c:strCache>
                <c:ptCount val="1"/>
                <c:pt idx="0">
                  <c:v>結びついた酸素の質量〔ｇ〕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0" spc="-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[=0]0;0.0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0.1"/>
        <c:min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銅粉の質量と生じた酸化銅の質量との関係</a:t>
            </a:r>
            <a:endParaRPr lang="en-US" altLang="ja-JP" sz="1200"/>
          </a:p>
        </c:rich>
      </c:tx>
      <c:layout>
        <c:manualLayout>
          <c:xMode val="edge"/>
          <c:yMode val="edge"/>
          <c:x val="0.21469740634005766"/>
          <c:y val="2.12940226672356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16435589643512"/>
          <c:y val="0.11830092677734497"/>
          <c:w val="0.79147064830152702"/>
          <c:h val="0.7418755168873558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.3"/>
            <c:backward val="0.4"/>
            <c:intercept val="0"/>
            <c:dispRSqr val="0"/>
            <c:dispEq val="0"/>
          </c:trendline>
          <c:xVal>
            <c:numRef>
              <c:f>'銅粉の質量と結びついた酸素の質量との関係 (教科書の例)'!$B$21:$I$21</c:f>
              <c:numCache>
                <c:formatCode>0.00_ </c:formatCode>
                <c:ptCount val="8"/>
                <c:pt idx="0">
                  <c:v>0.4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1.1000000000000001</c:v>
                </c:pt>
              </c:numCache>
            </c:numRef>
          </c:xVal>
          <c:yVal>
            <c:numRef>
              <c:f>'銅粉の質量と結びついた酸素の質量との関係 (教科書の例)'!$B$22:$I$22</c:f>
              <c:numCache>
                <c:formatCode>0.00_ </c:formatCode>
                <c:ptCount val="8"/>
                <c:pt idx="0">
                  <c:v>0.5</c:v>
                </c:pt>
                <c:pt idx="1">
                  <c:v>0.62</c:v>
                </c:pt>
                <c:pt idx="2">
                  <c:v>0.74</c:v>
                </c:pt>
                <c:pt idx="3">
                  <c:v>0.87</c:v>
                </c:pt>
                <c:pt idx="4">
                  <c:v>0.99</c:v>
                </c:pt>
                <c:pt idx="5">
                  <c:v>1.1100000000000001</c:v>
                </c:pt>
                <c:pt idx="6">
                  <c:v>1.24</c:v>
                </c:pt>
                <c:pt idx="7">
                  <c:v>1.36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53-2B48-A027-C439F7115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'銅粉の質量と結びついた酸素の質量との関係 (教科書の例)'!$A$21</c:f>
              <c:strCache>
                <c:ptCount val="1"/>
                <c:pt idx="0">
                  <c:v>銅粉の質量〔ｇ〕</c:v>
                </c:pt>
              </c:strCache>
            </c:strRef>
          </c:tx>
          <c:layout>
            <c:manualLayout>
              <c:xMode val="edge"/>
              <c:yMode val="edge"/>
              <c:x val="0.41961991482280037"/>
              <c:y val="0.920537626428333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[=0]0;0.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alpha val="9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0.5"/>
      </c:valAx>
      <c:valAx>
        <c:axId val="596924776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'銅粉の質量と結びついた酸素の質量との関係 (教科書の例)'!$A$22</c:f>
              <c:strCache>
                <c:ptCount val="1"/>
                <c:pt idx="0">
                  <c:v>生じた酸化銅の質量〔ｇ〕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0" spc="-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[=0]0;0.0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0.5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360143</xdr:colOff>
      <xdr:row>1</xdr:row>
      <xdr:rowOff>88900</xdr:rowOff>
    </xdr:from>
    <xdr:to>
      <xdr:col>8</xdr:col>
      <xdr:colOff>850900</xdr:colOff>
      <xdr:row>18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6FD37B-1888-4F73-B332-3C992855D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1</xdr:row>
      <xdr:rowOff>88901</xdr:rowOff>
    </xdr:from>
    <xdr:to>
      <xdr:col>4</xdr:col>
      <xdr:colOff>38100</xdr:colOff>
      <xdr:row>17</xdr:row>
      <xdr:rowOff>212970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F5C4E8-184D-4045-BAC1-8D6772D6B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360143</xdr:colOff>
      <xdr:row>1</xdr:row>
      <xdr:rowOff>88900</xdr:rowOff>
    </xdr:from>
    <xdr:to>
      <xdr:col>8</xdr:col>
      <xdr:colOff>850900</xdr:colOff>
      <xdr:row>18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A9372D-75CD-4216-B298-B3C6C659A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1</xdr:row>
      <xdr:rowOff>88901</xdr:rowOff>
    </xdr:from>
    <xdr:to>
      <xdr:col>4</xdr:col>
      <xdr:colOff>38100</xdr:colOff>
      <xdr:row>17</xdr:row>
      <xdr:rowOff>212970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7B0C5AB-DEBC-0045-8F89-FF65A7F8E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6030-0652-4D43-8295-B478842A547C}">
  <dimension ref="A1:I23"/>
  <sheetViews>
    <sheetView tabSelected="1" zoomScaleNormal="100" workbookViewId="0">
      <selection sqref="A1:I1"/>
    </sheetView>
  </sheetViews>
  <sheetFormatPr baseColWidth="10" defaultColWidth="8.83203125" defaultRowHeight="17" x14ac:dyDescent="0.25"/>
  <cols>
    <col min="1" max="1" width="20.5" customWidth="1"/>
    <col min="2" max="9" width="12.83203125" customWidth="1"/>
  </cols>
  <sheetData>
    <row r="1" spans="1:9" ht="28.25" customHeight="1" x14ac:dyDescent="0.25">
      <c r="A1" s="4" t="s">
        <v>4</v>
      </c>
      <c r="B1" s="5"/>
      <c r="C1" s="5"/>
      <c r="D1" s="5"/>
      <c r="E1" s="5"/>
      <c r="F1" s="5"/>
      <c r="G1" s="5"/>
      <c r="H1" s="5"/>
      <c r="I1" s="5"/>
    </row>
    <row r="20" spans="1:9" x14ac:dyDescent="0.25">
      <c r="A20" s="3" t="s">
        <v>3</v>
      </c>
      <c r="B20" s="3">
        <v>1</v>
      </c>
      <c r="C20" s="3">
        <v>2</v>
      </c>
      <c r="D20" s="3">
        <v>3</v>
      </c>
      <c r="E20" s="3">
        <v>4</v>
      </c>
      <c r="F20" s="3">
        <v>5</v>
      </c>
      <c r="G20" s="3">
        <v>6</v>
      </c>
      <c r="H20" s="3">
        <v>7</v>
      </c>
      <c r="I20" s="3">
        <v>8</v>
      </c>
    </row>
    <row r="21" spans="1:9" x14ac:dyDescent="0.25">
      <c r="A21" s="1" t="s">
        <v>0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1" t="s">
        <v>1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1" t="s">
        <v>2</v>
      </c>
      <c r="B23" s="2"/>
      <c r="C23" s="2"/>
      <c r="D23" s="2"/>
      <c r="E23" s="2"/>
      <c r="F23" s="2"/>
      <c r="G23" s="2"/>
      <c r="H23" s="2"/>
      <c r="I23" s="2"/>
    </row>
  </sheetData>
  <mergeCells count="1">
    <mergeCell ref="A1:I1"/>
  </mergeCells>
  <phoneticPr fontId="1"/>
  <pageMargins left="0.35433070866141736" right="0.35433070866141736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2239-5F1D-4FD3-908E-FA3561E3C683}">
  <dimension ref="A1:I23"/>
  <sheetViews>
    <sheetView zoomScaleNormal="100" workbookViewId="0">
      <selection sqref="A1:I1"/>
    </sheetView>
  </sheetViews>
  <sheetFormatPr baseColWidth="10" defaultColWidth="8.83203125" defaultRowHeight="17" x14ac:dyDescent="0.25"/>
  <cols>
    <col min="1" max="1" width="20.5" customWidth="1"/>
    <col min="2" max="9" width="12.83203125" customWidth="1"/>
  </cols>
  <sheetData>
    <row r="1" spans="1:9" ht="28.25" customHeight="1" x14ac:dyDescent="0.25">
      <c r="A1" s="4" t="s">
        <v>4</v>
      </c>
      <c r="B1" s="5"/>
      <c r="C1" s="5"/>
      <c r="D1" s="5"/>
      <c r="E1" s="5"/>
      <c r="F1" s="5"/>
      <c r="G1" s="5"/>
      <c r="H1" s="5"/>
      <c r="I1" s="5"/>
    </row>
    <row r="20" spans="1:9" x14ac:dyDescent="0.25">
      <c r="A20" s="3" t="s">
        <v>3</v>
      </c>
      <c r="B20" s="3">
        <v>1</v>
      </c>
      <c r="C20" s="3">
        <v>2</v>
      </c>
      <c r="D20" s="3">
        <v>3</v>
      </c>
      <c r="E20" s="3">
        <v>4</v>
      </c>
      <c r="F20" s="3">
        <v>5</v>
      </c>
      <c r="G20" s="3">
        <v>6</v>
      </c>
      <c r="H20" s="3">
        <v>7</v>
      </c>
      <c r="I20" s="3">
        <v>8</v>
      </c>
    </row>
    <row r="21" spans="1:9" x14ac:dyDescent="0.25">
      <c r="A21" s="1" t="s">
        <v>0</v>
      </c>
      <c r="B21" s="2">
        <v>0.4</v>
      </c>
      <c r="C21" s="2">
        <v>0.5</v>
      </c>
      <c r="D21" s="2">
        <v>0.6</v>
      </c>
      <c r="E21" s="2">
        <v>0.7</v>
      </c>
      <c r="F21" s="2">
        <v>0.8</v>
      </c>
      <c r="G21" s="2">
        <v>0.9</v>
      </c>
      <c r="H21" s="2">
        <v>1</v>
      </c>
      <c r="I21" s="2">
        <v>1.1000000000000001</v>
      </c>
    </row>
    <row r="22" spans="1:9" x14ac:dyDescent="0.25">
      <c r="A22" s="1" t="s">
        <v>1</v>
      </c>
      <c r="B22" s="2">
        <v>0.5</v>
      </c>
      <c r="C22" s="2">
        <v>0.62</v>
      </c>
      <c r="D22" s="2">
        <v>0.74</v>
      </c>
      <c r="E22" s="2">
        <v>0.87</v>
      </c>
      <c r="F22" s="2">
        <v>0.99</v>
      </c>
      <c r="G22" s="2">
        <v>1.1100000000000001</v>
      </c>
      <c r="H22" s="2">
        <v>1.24</v>
      </c>
      <c r="I22" s="2">
        <v>1.36</v>
      </c>
    </row>
    <row r="23" spans="1:9" x14ac:dyDescent="0.25">
      <c r="A23" s="1" t="s">
        <v>2</v>
      </c>
      <c r="B23" s="2">
        <f>B22-B21</f>
        <v>9.9999999999999978E-2</v>
      </c>
      <c r="C23" s="2">
        <f t="shared" ref="C23:I23" si="0">C22-C21</f>
        <v>0.12</v>
      </c>
      <c r="D23" s="2">
        <f t="shared" si="0"/>
        <v>0.14000000000000001</v>
      </c>
      <c r="E23" s="2">
        <f t="shared" si="0"/>
        <v>0.17000000000000004</v>
      </c>
      <c r="F23" s="2">
        <f t="shared" si="0"/>
        <v>0.18999999999999995</v>
      </c>
      <c r="G23" s="2">
        <f t="shared" si="0"/>
        <v>0.21000000000000008</v>
      </c>
      <c r="H23" s="2">
        <f t="shared" si="0"/>
        <v>0.24</v>
      </c>
      <c r="I23" s="2">
        <f t="shared" si="0"/>
        <v>0.26</v>
      </c>
    </row>
  </sheetData>
  <mergeCells count="1">
    <mergeCell ref="A1:I1"/>
  </mergeCells>
  <phoneticPr fontId="1"/>
  <pageMargins left="0.35433070866141736" right="0.35433070866141736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銅粉の質量と結びついた酸素の質量との関係</vt:lpstr>
      <vt:lpstr>銅粉の質量と結びついた酸素の質量との関係 (教科書の例)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グラフシート「実験7▶銅粉の質量と結びつく酸素の質量との関係を調べる」</dc:title>
  <dc:subject/>
  <dc:creator/>
  <cp:keywords/>
  <dc:description/>
  <cp:lastModifiedBy/>
  <dcterms:created xsi:type="dcterms:W3CDTF">2022-12-11T13:49:03Z</dcterms:created>
  <dcterms:modified xsi:type="dcterms:W3CDTF">2024-02-04T11:46:22Z</dcterms:modified>
  <cp:category/>
</cp:coreProperties>
</file>