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/>
  <mc:AlternateContent xmlns:mc="http://schemas.openxmlformats.org/markup-compatibility/2006">
    <mc:Choice Requires="x15">
      <x15ac:absPath xmlns:x15ac="http://schemas.microsoft.com/office/spreadsheetml/2010/11/ac" url="C:\Users\NT1350\Desktop\"/>
    </mc:Choice>
  </mc:AlternateContent>
  <xr:revisionPtr revIDLastSave="0" documentId="13_ncr:1_{2E2C6A54-14DB-4126-8F43-2B8B8A775C07}" xr6:coauthVersionLast="45" xr6:coauthVersionMax="45" xr10:uidLastSave="{00000000-0000-0000-0000-000000000000}"/>
  <bookViews>
    <workbookView xWindow="-23940" yWindow="630" windowWidth="17295" windowHeight="10875" tabRatio="598" xr2:uid="{00000000-000D-0000-FFFF-FFFF00000000}"/>
  </bookViews>
  <sheets>
    <sheet name="紹介図書一覧" sheetId="2" r:id="rId1"/>
  </sheets>
  <definedNames>
    <definedName name="_xlnm._FilterDatabase" localSheetId="0" hidden="1">紹介図書一覧!$A$5:$I$579</definedName>
    <definedName name="_xlnm.Print_Area" localSheetId="0">紹介図書一覧!$A$1:$I$579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10" i="2" l="1"/>
  <c r="H495" i="2"/>
  <c r="H449" i="2"/>
  <c r="H448" i="2"/>
  <c r="H436" i="2"/>
  <c r="H434" i="2"/>
  <c r="H432" i="2"/>
  <c r="H342" i="2"/>
  <c r="H339" i="2"/>
  <c r="H315" i="2"/>
  <c r="H289" i="2"/>
  <c r="H249" i="2"/>
  <c r="H200" i="2"/>
  <c r="H175" i="2"/>
  <c r="H49" i="2"/>
</calcChain>
</file>

<file path=xl/sharedStrings.xml><?xml version="1.0" encoding="utf-8"?>
<sst xmlns="http://schemas.openxmlformats.org/spreadsheetml/2006/main" count="3033" uniqueCount="1768">
  <si>
    <t>1974年</t>
    <rPh sb="4" eb="5">
      <t>ネン</t>
    </rPh>
    <phoneticPr fontId="1"/>
  </si>
  <si>
    <t>1996年</t>
    <rPh sb="4" eb="5">
      <t>ネン</t>
    </rPh>
    <phoneticPr fontId="1"/>
  </si>
  <si>
    <t>かいじゅうたちのいるところ　</t>
  </si>
  <si>
    <t xml:space="preserve">文研出版 </t>
  </si>
  <si>
    <t>あかいふうせん</t>
    <phoneticPr fontId="0"/>
  </si>
  <si>
    <t>2009年</t>
    <rPh sb="4" eb="5">
      <t>ネン</t>
    </rPh>
    <phoneticPr fontId="1"/>
  </si>
  <si>
    <t>2010年</t>
    <rPh sb="4" eb="5">
      <t>ネン</t>
    </rPh>
    <phoneticPr fontId="1"/>
  </si>
  <si>
    <t>こぐま社</t>
  </si>
  <si>
    <t>ちょうちょうひらひら</t>
    <phoneticPr fontId="0"/>
  </si>
  <si>
    <t>三びきのやぎのがらがらどん</t>
    <rPh sb="0" eb="1">
      <t>サン</t>
    </rPh>
    <phoneticPr fontId="1"/>
  </si>
  <si>
    <t>2004年</t>
    <rPh sb="4" eb="5">
      <t>ネン</t>
    </rPh>
    <phoneticPr fontId="1"/>
  </si>
  <si>
    <t>2007年</t>
  </si>
  <si>
    <t xml:space="preserve">あかね書房 </t>
  </si>
  <si>
    <t>金の星社</t>
  </si>
  <si>
    <t>書名</t>
  </si>
  <si>
    <t>作者・筆者</t>
  </si>
  <si>
    <t>訳者</t>
  </si>
  <si>
    <t>画家・写真家</t>
  </si>
  <si>
    <t>発行所</t>
  </si>
  <si>
    <t>発行年</t>
  </si>
  <si>
    <t>本体価格</t>
    <rPh sb="0" eb="2">
      <t>ホンタイ</t>
    </rPh>
    <rPh sb="2" eb="4">
      <t>カカク</t>
    </rPh>
    <phoneticPr fontId="1"/>
  </si>
  <si>
    <t>ぐりとぐら</t>
    <phoneticPr fontId="1"/>
  </si>
  <si>
    <t>わたしのワンピース</t>
    <phoneticPr fontId="1"/>
  </si>
  <si>
    <t>どろんこハリー</t>
    <phoneticPr fontId="1"/>
  </si>
  <si>
    <t>ずいとんさん　</t>
    <phoneticPr fontId="1"/>
  </si>
  <si>
    <t>2001年</t>
    <phoneticPr fontId="1"/>
  </si>
  <si>
    <t>かばくん</t>
    <phoneticPr fontId="1"/>
  </si>
  <si>
    <t>もけらもけら</t>
    <phoneticPr fontId="1"/>
  </si>
  <si>
    <t>1990年</t>
    <phoneticPr fontId="1"/>
  </si>
  <si>
    <t>1975年</t>
    <phoneticPr fontId="1"/>
  </si>
  <si>
    <t>ガンピーさんのふなあそび</t>
    <phoneticPr fontId="1"/>
  </si>
  <si>
    <t>1976年</t>
    <phoneticPr fontId="1"/>
  </si>
  <si>
    <t>あおくんときいろちゃん</t>
    <phoneticPr fontId="1"/>
  </si>
  <si>
    <t>ロージーのおさんぽ</t>
    <phoneticPr fontId="1"/>
  </si>
  <si>
    <t>1980年</t>
    <phoneticPr fontId="1"/>
  </si>
  <si>
    <t>きょだいなきょだいな</t>
    <phoneticPr fontId="0"/>
  </si>
  <si>
    <t>1987年</t>
    <rPh sb="4" eb="5">
      <t>ネン</t>
    </rPh>
    <phoneticPr fontId="1"/>
  </si>
  <si>
    <t>くろねこかあさん</t>
    <phoneticPr fontId="0"/>
  </si>
  <si>
    <t>どうぶつのあしがたずかん</t>
    <phoneticPr fontId="0"/>
  </si>
  <si>
    <t>バナナ</t>
    <phoneticPr fontId="0"/>
  </si>
  <si>
    <t>まえむき　よこむき　うしろむき</t>
    <phoneticPr fontId="0"/>
  </si>
  <si>
    <t>くんちゃんのはじめてのがっこう</t>
    <phoneticPr fontId="0"/>
  </si>
  <si>
    <t>1972年～1978年</t>
    <phoneticPr fontId="1"/>
  </si>
  <si>
    <t>はたらくくるまみちをつくる</t>
    <phoneticPr fontId="1"/>
  </si>
  <si>
    <t>2006年</t>
    <rPh sb="4" eb="5">
      <t>ネン</t>
    </rPh>
    <phoneticPr fontId="1"/>
  </si>
  <si>
    <t>アスラン書房</t>
  </si>
  <si>
    <t>ぞうのババール</t>
    <phoneticPr fontId="1"/>
  </si>
  <si>
    <t>1998年</t>
    <rPh sb="4" eb="5">
      <t>ネン</t>
    </rPh>
    <phoneticPr fontId="1"/>
  </si>
  <si>
    <t>1978年</t>
    <rPh sb="4" eb="5">
      <t>ネン</t>
    </rPh>
    <phoneticPr fontId="1"/>
  </si>
  <si>
    <t>さかさまライオン</t>
    <phoneticPr fontId="1"/>
  </si>
  <si>
    <t>なぞなぞライオン</t>
    <phoneticPr fontId="1"/>
  </si>
  <si>
    <t>1997年</t>
    <phoneticPr fontId="1"/>
  </si>
  <si>
    <t>ともだちや</t>
    <phoneticPr fontId="1"/>
  </si>
  <si>
    <t xml:space="preserve">1998年 </t>
  </si>
  <si>
    <t>きいろいばけつ</t>
    <phoneticPr fontId="1"/>
  </si>
  <si>
    <t xml:space="preserve">1985年 </t>
  </si>
  <si>
    <t>ひとまねこざるときいろいぼうし</t>
    <phoneticPr fontId="1"/>
  </si>
  <si>
    <t>ふたりはともだち</t>
    <phoneticPr fontId="1"/>
  </si>
  <si>
    <t>ほるぷ出版</t>
  </si>
  <si>
    <t>2001年</t>
    <rPh sb="4" eb="5">
      <t>ネン</t>
    </rPh>
    <phoneticPr fontId="1"/>
  </si>
  <si>
    <t>1994年</t>
  </si>
  <si>
    <t>1996年</t>
  </si>
  <si>
    <t>1989年</t>
  </si>
  <si>
    <t xml:space="preserve">童心社 </t>
  </si>
  <si>
    <t>2000年</t>
    <rPh sb="4" eb="5">
      <t>ネン</t>
    </rPh>
    <phoneticPr fontId="1"/>
  </si>
  <si>
    <t>1990年</t>
  </si>
  <si>
    <t xml:space="preserve">評論社 </t>
  </si>
  <si>
    <t>2008年</t>
    <rPh sb="4" eb="5">
      <t>ネン</t>
    </rPh>
    <phoneticPr fontId="1"/>
  </si>
  <si>
    <t xml:space="preserve">福音館書店 </t>
  </si>
  <si>
    <t>福音館書店</t>
  </si>
  <si>
    <t>もりのなか</t>
    <phoneticPr fontId="0"/>
  </si>
  <si>
    <t>1963年</t>
  </si>
  <si>
    <t>1962年</t>
  </si>
  <si>
    <t>1966年</t>
    <phoneticPr fontId="1"/>
  </si>
  <si>
    <t>1967年</t>
  </si>
  <si>
    <t>2007年</t>
    <rPh sb="4" eb="5">
      <t>ネン</t>
    </rPh>
    <phoneticPr fontId="1"/>
  </si>
  <si>
    <t>岩崎書店</t>
  </si>
  <si>
    <t>岩波書店</t>
  </si>
  <si>
    <t>1976年</t>
  </si>
  <si>
    <t xml:space="preserve">岩波書店 </t>
  </si>
  <si>
    <t>1998年</t>
  </si>
  <si>
    <t xml:space="preserve">1986年 </t>
  </si>
  <si>
    <t>1969年</t>
  </si>
  <si>
    <t>2001年</t>
  </si>
  <si>
    <t>1964年</t>
  </si>
  <si>
    <t>1975年</t>
  </si>
  <si>
    <t>偕成社</t>
  </si>
  <si>
    <t>とべバッタ</t>
    <phoneticPr fontId="0"/>
  </si>
  <si>
    <t>1988年</t>
  </si>
  <si>
    <t>1997年</t>
  </si>
  <si>
    <t xml:space="preserve">偕成社 </t>
  </si>
  <si>
    <t>1985年</t>
  </si>
  <si>
    <t xml:space="preserve">1995年 </t>
  </si>
  <si>
    <t>1982年</t>
  </si>
  <si>
    <t>教育画劇</t>
  </si>
  <si>
    <t>キャベツくん　</t>
    <phoneticPr fontId="1"/>
  </si>
  <si>
    <t>うらしまたろう</t>
    <phoneticPr fontId="1"/>
  </si>
  <si>
    <t>つるにょうぼう</t>
    <phoneticPr fontId="1"/>
  </si>
  <si>
    <t>わらしべちょうじゃ</t>
    <phoneticPr fontId="1"/>
  </si>
  <si>
    <t>ももたろう</t>
    <phoneticPr fontId="1"/>
  </si>
  <si>
    <t>松居直／文</t>
    <rPh sb="0" eb="2">
      <t>マツイ</t>
    </rPh>
    <rPh sb="2" eb="3">
      <t>チョク</t>
    </rPh>
    <rPh sb="4" eb="5">
      <t>ブン</t>
    </rPh>
    <phoneticPr fontId="1"/>
  </si>
  <si>
    <t>赤羽末吉／画</t>
    <rPh sb="0" eb="2">
      <t>アカバ</t>
    </rPh>
    <rPh sb="2" eb="4">
      <t>スエキチ</t>
    </rPh>
    <rPh sb="5" eb="6">
      <t>ガ</t>
    </rPh>
    <phoneticPr fontId="1"/>
  </si>
  <si>
    <t>1965年</t>
    <rPh sb="4" eb="5">
      <t>ネン</t>
    </rPh>
    <phoneticPr fontId="1"/>
  </si>
  <si>
    <t>かぐやひめ</t>
    <phoneticPr fontId="1"/>
  </si>
  <si>
    <t>佐藤忠良／絵</t>
    <rPh sb="0" eb="2">
      <t>サトウ</t>
    </rPh>
    <rPh sb="2" eb="4">
      <t>チュウリョウ</t>
    </rPh>
    <rPh sb="5" eb="6">
      <t>エ</t>
    </rPh>
    <phoneticPr fontId="1"/>
  </si>
  <si>
    <t>西郷竹彦／文</t>
    <rPh sb="0" eb="2">
      <t>サイゴウ</t>
    </rPh>
    <rPh sb="2" eb="4">
      <t>タケヒコ</t>
    </rPh>
    <rPh sb="5" eb="6">
      <t>ブン</t>
    </rPh>
    <phoneticPr fontId="1"/>
  </si>
  <si>
    <t>1968年</t>
    <rPh sb="4" eb="5">
      <t>ネン</t>
    </rPh>
    <phoneticPr fontId="1"/>
  </si>
  <si>
    <t>岩崎京子／文</t>
    <rPh sb="0" eb="2">
      <t>イワサキ</t>
    </rPh>
    <rPh sb="2" eb="4">
      <t>キョウコ</t>
    </rPh>
    <rPh sb="5" eb="6">
      <t>ブン</t>
    </rPh>
    <phoneticPr fontId="1"/>
  </si>
  <si>
    <t>長野ヒデ子／画</t>
    <rPh sb="0" eb="2">
      <t>ナガノ</t>
    </rPh>
    <rPh sb="4" eb="5">
      <t>コ</t>
    </rPh>
    <rPh sb="6" eb="7">
      <t>ガ</t>
    </rPh>
    <phoneticPr fontId="1"/>
  </si>
  <si>
    <t>かにむかし</t>
    <phoneticPr fontId="1"/>
  </si>
  <si>
    <t>木下順二／文</t>
    <rPh sb="0" eb="2">
      <t>キノシタ</t>
    </rPh>
    <rPh sb="2" eb="4">
      <t>ジュンジ</t>
    </rPh>
    <rPh sb="5" eb="6">
      <t>ブン</t>
    </rPh>
    <phoneticPr fontId="1"/>
  </si>
  <si>
    <t>1976年</t>
    <rPh sb="4" eb="5">
      <t>ネン</t>
    </rPh>
    <phoneticPr fontId="1"/>
  </si>
  <si>
    <t>ねずみのよめいり</t>
    <phoneticPr fontId="1"/>
  </si>
  <si>
    <t>二俣英五郎／画</t>
    <rPh sb="0" eb="2">
      <t>フタマタ</t>
    </rPh>
    <rPh sb="2" eb="3">
      <t>エイ</t>
    </rPh>
    <rPh sb="3" eb="5">
      <t>ゴロウ</t>
    </rPh>
    <rPh sb="6" eb="7">
      <t>ガ</t>
    </rPh>
    <phoneticPr fontId="1"/>
  </si>
  <si>
    <t>おむすびころりん</t>
    <phoneticPr fontId="1"/>
  </si>
  <si>
    <t>1967年</t>
    <phoneticPr fontId="1"/>
  </si>
  <si>
    <t>渡辺三郎／絵</t>
    <rPh sb="0" eb="2">
      <t>ワタナベ</t>
    </rPh>
    <rPh sb="2" eb="4">
      <t>サブロウ</t>
    </rPh>
    <rPh sb="5" eb="6">
      <t>エ</t>
    </rPh>
    <phoneticPr fontId="1"/>
  </si>
  <si>
    <t>神沢利子／文</t>
    <rPh sb="0" eb="1">
      <t>カミ</t>
    </rPh>
    <rPh sb="1" eb="2">
      <t>サワ</t>
    </rPh>
    <rPh sb="2" eb="4">
      <t>トシコ</t>
    </rPh>
    <rPh sb="5" eb="6">
      <t>ブン</t>
    </rPh>
    <phoneticPr fontId="1"/>
  </si>
  <si>
    <t>時田史郎／再話</t>
    <rPh sb="5" eb="7">
      <t>サイワ</t>
    </rPh>
    <phoneticPr fontId="1"/>
  </si>
  <si>
    <t>秋野不矩／絵</t>
    <rPh sb="5" eb="6">
      <t>エ</t>
    </rPh>
    <phoneticPr fontId="1"/>
  </si>
  <si>
    <t>井口文秀／絵</t>
    <rPh sb="0" eb="2">
      <t>イグチ</t>
    </rPh>
    <rPh sb="2" eb="3">
      <t>ブン</t>
    </rPh>
    <rPh sb="3" eb="4">
      <t>シュウ</t>
    </rPh>
    <rPh sb="5" eb="6">
      <t>エ</t>
    </rPh>
    <phoneticPr fontId="1"/>
  </si>
  <si>
    <t>はだかの王さま</t>
    <rPh sb="4" eb="5">
      <t>オウ</t>
    </rPh>
    <phoneticPr fontId="1"/>
  </si>
  <si>
    <t>乾侑美子／訳</t>
    <phoneticPr fontId="1"/>
  </si>
  <si>
    <t>ジャックとまめの木</t>
    <rPh sb="8" eb="9">
      <t>キ</t>
    </rPh>
    <phoneticPr fontId="1"/>
  </si>
  <si>
    <t>森山京／文</t>
    <rPh sb="0" eb="2">
      <t>モリヤマ</t>
    </rPh>
    <rPh sb="2" eb="3">
      <t>キョウ</t>
    </rPh>
    <rPh sb="4" eb="5">
      <t>ブン</t>
    </rPh>
    <phoneticPr fontId="1"/>
  </si>
  <si>
    <t>村上勉／絵</t>
    <rPh sb="0" eb="2">
      <t>ムラカミ</t>
    </rPh>
    <rPh sb="2" eb="3">
      <t>ツトム</t>
    </rPh>
    <rPh sb="4" eb="5">
      <t>エ</t>
    </rPh>
    <phoneticPr fontId="1"/>
  </si>
  <si>
    <t>瀬田貞二／訳</t>
    <rPh sb="0" eb="2">
      <t>セタ</t>
    </rPh>
    <rPh sb="2" eb="4">
      <t>テイジ</t>
    </rPh>
    <rPh sb="5" eb="6">
      <t>ヤク</t>
    </rPh>
    <phoneticPr fontId="1"/>
  </si>
  <si>
    <t>ノルウェーの昔話</t>
    <rPh sb="6" eb="8">
      <t>ムカシバナシ</t>
    </rPh>
    <phoneticPr fontId="1"/>
  </si>
  <si>
    <t>1980年</t>
    <phoneticPr fontId="1"/>
  </si>
  <si>
    <t>金のがちょうのほん</t>
    <rPh sb="0" eb="1">
      <t>キン</t>
    </rPh>
    <phoneticPr fontId="1"/>
  </si>
  <si>
    <t>ブレーメンのおんがくたい</t>
    <phoneticPr fontId="1"/>
  </si>
  <si>
    <t>1964年</t>
    <phoneticPr fontId="1"/>
  </si>
  <si>
    <t>福本友美子／訳</t>
    <rPh sb="6" eb="7">
      <t>ヤク</t>
    </rPh>
    <phoneticPr fontId="1"/>
  </si>
  <si>
    <t>いそっぷのおはなし</t>
    <phoneticPr fontId="1"/>
  </si>
  <si>
    <t>木坂涼／再話</t>
    <phoneticPr fontId="1"/>
  </si>
  <si>
    <t>降矢なな／絵</t>
    <phoneticPr fontId="1"/>
  </si>
  <si>
    <t>コウモリのルーファスくん</t>
    <phoneticPr fontId="1"/>
  </si>
  <si>
    <t>2011年</t>
    <rPh sb="4" eb="5">
      <t>ネン</t>
    </rPh>
    <phoneticPr fontId="1"/>
  </si>
  <si>
    <t>今江祥智／訳</t>
    <rPh sb="0" eb="2">
      <t>イマエ</t>
    </rPh>
    <rPh sb="2" eb="3">
      <t>ショウ</t>
    </rPh>
    <rPh sb="3" eb="4">
      <t>チ</t>
    </rPh>
    <rPh sb="5" eb="6">
      <t>ヤク</t>
    </rPh>
    <phoneticPr fontId="1"/>
  </si>
  <si>
    <t>イーラ／写真</t>
    <rPh sb="4" eb="6">
      <t>シャシン</t>
    </rPh>
    <phoneticPr fontId="1"/>
  </si>
  <si>
    <t>かにのしょうばい</t>
    <phoneticPr fontId="1"/>
  </si>
  <si>
    <t>新美南吉／作</t>
    <rPh sb="0" eb="2">
      <t>ニイミ</t>
    </rPh>
    <rPh sb="2" eb="3">
      <t>ナン</t>
    </rPh>
    <rPh sb="3" eb="4">
      <t>キチ</t>
    </rPh>
    <rPh sb="5" eb="6">
      <t>サク</t>
    </rPh>
    <phoneticPr fontId="1"/>
  </si>
  <si>
    <t>山口マオ／絵</t>
    <rPh sb="0" eb="2">
      <t>ヤマグチ</t>
    </rPh>
    <rPh sb="5" eb="6">
      <t>エ</t>
    </rPh>
    <phoneticPr fontId="1"/>
  </si>
  <si>
    <t>2012年</t>
    <rPh sb="4" eb="5">
      <t>ネン</t>
    </rPh>
    <phoneticPr fontId="1"/>
  </si>
  <si>
    <t>サラダとまほうのおみせ</t>
    <phoneticPr fontId="1"/>
  </si>
  <si>
    <t>小野原千鶴／訳</t>
    <phoneticPr fontId="1"/>
  </si>
  <si>
    <t>ほんとのおおきさ動物園</t>
    <rPh sb="8" eb="11">
      <t>ドウブツエン</t>
    </rPh>
    <phoneticPr fontId="0"/>
  </si>
  <si>
    <t>2008年</t>
  </si>
  <si>
    <t>いたずらきかんしゃちゅうちゅう</t>
    <phoneticPr fontId="0"/>
  </si>
  <si>
    <t xml:space="preserve">ピン・ポン・バス </t>
    <phoneticPr fontId="1"/>
  </si>
  <si>
    <t>ふたごのでんしゃ</t>
    <phoneticPr fontId="1"/>
  </si>
  <si>
    <t>しょうぼうじどうしゃじぷた</t>
    <phoneticPr fontId="0"/>
  </si>
  <si>
    <t>ひこうじょうのじどうしゃ</t>
    <phoneticPr fontId="1"/>
  </si>
  <si>
    <t>スモールさんののうじょう</t>
    <phoneticPr fontId="1"/>
  </si>
  <si>
    <t>だいこんどのむかし</t>
    <phoneticPr fontId="0"/>
  </si>
  <si>
    <t>1984年</t>
    <phoneticPr fontId="1"/>
  </si>
  <si>
    <t>びんぼうがみとふくのかみ</t>
    <phoneticPr fontId="1"/>
  </si>
  <si>
    <t>もりのおとぶくろ</t>
    <phoneticPr fontId="1"/>
  </si>
  <si>
    <t>だめよ、デイビッド！</t>
    <phoneticPr fontId="0"/>
  </si>
  <si>
    <t xml:space="preserve">かあさんふくろう </t>
    <phoneticPr fontId="1"/>
  </si>
  <si>
    <t>がたごと　がたごと</t>
    <phoneticPr fontId="1"/>
  </si>
  <si>
    <t>すずめのくつした</t>
    <phoneticPr fontId="1"/>
  </si>
  <si>
    <t>ふゆめがっしょうだん</t>
    <phoneticPr fontId="1"/>
  </si>
  <si>
    <t>えんぴつびな</t>
    <phoneticPr fontId="0"/>
  </si>
  <si>
    <t>あのときすきになったよ</t>
    <phoneticPr fontId="1"/>
  </si>
  <si>
    <t>ろくべえまってろよ</t>
    <phoneticPr fontId="0"/>
  </si>
  <si>
    <t>やこうれっしゃ</t>
    <phoneticPr fontId="0"/>
  </si>
  <si>
    <t>おしいれのぼうけん</t>
    <phoneticPr fontId="1"/>
  </si>
  <si>
    <t>いいことってどんなこと</t>
    <phoneticPr fontId="1"/>
  </si>
  <si>
    <t>2005年</t>
    <rPh sb="4" eb="5">
      <t>ネン</t>
    </rPh>
    <phoneticPr fontId="1"/>
  </si>
  <si>
    <t>きつねとたんぽぽ</t>
    <phoneticPr fontId="1"/>
  </si>
  <si>
    <t>さんまいのおふだ</t>
    <phoneticPr fontId="1"/>
  </si>
  <si>
    <t>ふうたのほしまつり</t>
    <phoneticPr fontId="1"/>
  </si>
  <si>
    <t>1996年</t>
    <phoneticPr fontId="1"/>
  </si>
  <si>
    <t>おだんごぱん</t>
    <phoneticPr fontId="1"/>
  </si>
  <si>
    <t>1966年</t>
    <rPh sb="4" eb="5">
      <t>ネン</t>
    </rPh>
    <phoneticPr fontId="1"/>
  </si>
  <si>
    <t>ぼうしをかぶったオニの子</t>
    <phoneticPr fontId="1"/>
  </si>
  <si>
    <t>たいせつなこと</t>
    <phoneticPr fontId="1"/>
  </si>
  <si>
    <t>おそばのくきはなぜあかい</t>
    <phoneticPr fontId="0"/>
  </si>
  <si>
    <t>1954年</t>
  </si>
  <si>
    <t>やまんばのにしき</t>
    <phoneticPr fontId="1"/>
  </si>
  <si>
    <t xml:space="preserve">1967年 </t>
  </si>
  <si>
    <t>あがりめさがりめ</t>
    <phoneticPr fontId="1"/>
  </si>
  <si>
    <t>かぞえうたのほん</t>
    <phoneticPr fontId="0"/>
  </si>
  <si>
    <t xml:space="preserve">1990年 </t>
  </si>
  <si>
    <t>さっちゃんのまほうのて</t>
    <phoneticPr fontId="0"/>
  </si>
  <si>
    <t xml:space="preserve">1983年 </t>
  </si>
  <si>
    <t xml:space="preserve">1982年 </t>
  </si>
  <si>
    <t>チロヌップのきつね</t>
    <phoneticPr fontId="1"/>
  </si>
  <si>
    <t xml:space="preserve">金の星社 </t>
  </si>
  <si>
    <t>かさ</t>
    <phoneticPr fontId="1"/>
  </si>
  <si>
    <t>1974年</t>
  </si>
  <si>
    <t>大日本図書</t>
  </si>
  <si>
    <t>チムとゆうかんなせんちょうさん</t>
    <phoneticPr fontId="1"/>
  </si>
  <si>
    <t>2000年</t>
  </si>
  <si>
    <t>こいぬがうまれるよ</t>
    <phoneticPr fontId="1"/>
  </si>
  <si>
    <t>ホネホネたんけんたい</t>
    <phoneticPr fontId="1"/>
  </si>
  <si>
    <t>たんぽぽ</t>
    <phoneticPr fontId="1"/>
  </si>
  <si>
    <t>じめんのうえとじめんのした</t>
    <phoneticPr fontId="1"/>
  </si>
  <si>
    <t xml:space="preserve">1968年 </t>
  </si>
  <si>
    <t>ビバリーとしょかんへいく</t>
    <phoneticPr fontId="1"/>
  </si>
  <si>
    <t xml:space="preserve">文化出版局 </t>
  </si>
  <si>
    <t>2003年</t>
  </si>
  <si>
    <t>しりとりあいうえお</t>
    <phoneticPr fontId="0"/>
  </si>
  <si>
    <t>ことばあそびうた</t>
    <phoneticPr fontId="0"/>
  </si>
  <si>
    <t xml:space="preserve">1973年 </t>
  </si>
  <si>
    <t>あいうえおおかみ</t>
    <phoneticPr fontId="0"/>
  </si>
  <si>
    <t>なぞなぞあそびうた</t>
    <phoneticPr fontId="1"/>
  </si>
  <si>
    <t>1989年</t>
    <rPh sb="4" eb="5">
      <t>ネン</t>
    </rPh>
    <phoneticPr fontId="1"/>
  </si>
  <si>
    <t>ねずみのすもう</t>
    <phoneticPr fontId="0"/>
  </si>
  <si>
    <t>1993年</t>
    <rPh sb="4" eb="5">
      <t>ネン</t>
    </rPh>
    <phoneticPr fontId="1"/>
  </si>
  <si>
    <t>サケのたんじょう</t>
    <phoneticPr fontId="1"/>
  </si>
  <si>
    <t>あかね書房</t>
  </si>
  <si>
    <t>2005年</t>
    <phoneticPr fontId="1"/>
  </si>
  <si>
    <t>ピリカ、おかあさんへの旅</t>
    <phoneticPr fontId="1"/>
  </si>
  <si>
    <t>あらしのよるに</t>
    <phoneticPr fontId="1"/>
  </si>
  <si>
    <t>2006年</t>
  </si>
  <si>
    <t>１１ぴきのねこ</t>
    <phoneticPr fontId="1"/>
  </si>
  <si>
    <t xml:space="preserve">こぐま社 </t>
  </si>
  <si>
    <t>目をさませトラゴロウ</t>
    <rPh sb="0" eb="1">
      <t>メ</t>
    </rPh>
    <phoneticPr fontId="1"/>
  </si>
  <si>
    <t xml:space="preserve">理論社 </t>
  </si>
  <si>
    <t>2000年</t>
    <phoneticPr fontId="1"/>
  </si>
  <si>
    <t>だいくとおにろく</t>
    <phoneticPr fontId="1"/>
  </si>
  <si>
    <t>エルマーのぼうけん</t>
    <phoneticPr fontId="1"/>
  </si>
  <si>
    <t>小峰書店</t>
  </si>
  <si>
    <t>1992年</t>
    <rPh sb="4" eb="5">
      <t>ネン</t>
    </rPh>
    <phoneticPr fontId="1"/>
  </si>
  <si>
    <t>フレデリック</t>
    <phoneticPr fontId="1"/>
  </si>
  <si>
    <t>おんがくかいのよる</t>
    <phoneticPr fontId="1"/>
  </si>
  <si>
    <t>きょうはみんなでクマがりだ</t>
    <phoneticPr fontId="0"/>
  </si>
  <si>
    <t>1979年</t>
    <rPh sb="4" eb="5">
      <t>ネン</t>
    </rPh>
    <phoneticPr fontId="1"/>
  </si>
  <si>
    <t>1984年</t>
  </si>
  <si>
    <t>フィーフィーのすてきな夏休み</t>
    <phoneticPr fontId="1"/>
  </si>
  <si>
    <t>おおきくなるっていうことは</t>
    <phoneticPr fontId="0"/>
  </si>
  <si>
    <t>1999年</t>
  </si>
  <si>
    <t>１ねん１くみ１ばんワル</t>
    <phoneticPr fontId="0"/>
  </si>
  <si>
    <t>ちいちゃんのかげおくり</t>
    <phoneticPr fontId="0"/>
  </si>
  <si>
    <t>トラのじゅうたんになりたかったトラ</t>
    <phoneticPr fontId="1"/>
  </si>
  <si>
    <t>みしのたくかにと</t>
    <phoneticPr fontId="0"/>
  </si>
  <si>
    <t>おちばのしたをのぞいてみたら…</t>
    <phoneticPr fontId="0"/>
  </si>
  <si>
    <t>みえないってどんなこと？</t>
    <phoneticPr fontId="0"/>
  </si>
  <si>
    <t>コロコロどんぐりみゅーじあむ</t>
    <phoneticPr fontId="0"/>
  </si>
  <si>
    <t xml:space="preserve">アリス館 </t>
  </si>
  <si>
    <t>うちの近所のいきものたち</t>
    <phoneticPr fontId="1"/>
  </si>
  <si>
    <t>じしんのえほん</t>
    <phoneticPr fontId="1"/>
  </si>
  <si>
    <t>ゴハおじさんのゆかいなお話</t>
    <phoneticPr fontId="1"/>
  </si>
  <si>
    <t>三びきのこぶた</t>
    <rPh sb="0" eb="1">
      <t>サン</t>
    </rPh>
    <phoneticPr fontId="0"/>
  </si>
  <si>
    <t>チワンのにしき</t>
    <phoneticPr fontId="0"/>
  </si>
  <si>
    <t>1977年</t>
  </si>
  <si>
    <t xml:space="preserve">1988年 </t>
  </si>
  <si>
    <t>ちからたろう</t>
    <phoneticPr fontId="0"/>
  </si>
  <si>
    <t>おおかみと七ひきのこやぎ</t>
    <rPh sb="5" eb="6">
      <t>ナナ</t>
    </rPh>
    <phoneticPr fontId="0"/>
  </si>
  <si>
    <t>十二支のはじまり</t>
    <rPh sb="0" eb="3">
      <t>ジュウニシ</t>
    </rPh>
    <phoneticPr fontId="0"/>
  </si>
  <si>
    <t>うまかたやまんば</t>
    <phoneticPr fontId="0"/>
  </si>
  <si>
    <t>なぞなぞうさぎのふしぎなとびら</t>
    <phoneticPr fontId="1"/>
  </si>
  <si>
    <t>メダカ　小川や田んぼにすむ魚</t>
    <phoneticPr fontId="1"/>
  </si>
  <si>
    <t>佐藤見果夢／訳</t>
    <phoneticPr fontId="1"/>
  </si>
  <si>
    <t>イヌのヒロシ</t>
    <phoneticPr fontId="1"/>
  </si>
  <si>
    <t>1995年</t>
    <phoneticPr fontId="1"/>
  </si>
  <si>
    <t>アナグマのもちよりパーティ</t>
    <phoneticPr fontId="1"/>
  </si>
  <si>
    <t>1995年</t>
  </si>
  <si>
    <t>とらとほしがき</t>
    <phoneticPr fontId="1"/>
  </si>
  <si>
    <t>日本のむかしばなし</t>
    <rPh sb="0" eb="2">
      <t>ニホン</t>
    </rPh>
    <phoneticPr fontId="1"/>
  </si>
  <si>
    <t>なんでももってる（？）男の子</t>
    <phoneticPr fontId="1"/>
  </si>
  <si>
    <t>ともだちのしるしだよ</t>
    <phoneticPr fontId="1"/>
  </si>
  <si>
    <t>まちんと</t>
  </si>
  <si>
    <t>1978年</t>
  </si>
  <si>
    <t>小さいおばけ</t>
    <rPh sb="0" eb="1">
      <t>チイ</t>
    </rPh>
    <phoneticPr fontId="1"/>
  </si>
  <si>
    <t>徳間書店</t>
  </si>
  <si>
    <t>カッパのぬけがら</t>
    <phoneticPr fontId="1"/>
  </si>
  <si>
    <t>2000年</t>
    <phoneticPr fontId="1"/>
  </si>
  <si>
    <t>セミたちの夏</t>
    <phoneticPr fontId="1"/>
  </si>
  <si>
    <t>せんりゅうのえほん</t>
  </si>
  <si>
    <t>木のうた</t>
    <rPh sb="0" eb="1">
      <t>キ</t>
    </rPh>
    <phoneticPr fontId="1"/>
  </si>
  <si>
    <t xml:space="preserve">1977年 </t>
  </si>
  <si>
    <t>ペレのあたらしいふく</t>
  </si>
  <si>
    <t>五月は花笠！</t>
    <rPh sb="0" eb="1">
      <t>５</t>
    </rPh>
    <rPh sb="1" eb="2">
      <t>ツキ</t>
    </rPh>
    <rPh sb="3" eb="5">
      <t>ハナガサ</t>
    </rPh>
    <phoneticPr fontId="1"/>
  </si>
  <si>
    <t>2009年</t>
    <phoneticPr fontId="1"/>
  </si>
  <si>
    <t>評論社</t>
  </si>
  <si>
    <t>もじもじさんのことば劇場　オノマトペの巻</t>
    <phoneticPr fontId="1"/>
  </si>
  <si>
    <t>としょかんライオン</t>
  </si>
  <si>
    <t>2007年</t>
    <phoneticPr fontId="1"/>
  </si>
  <si>
    <t>パンダの手には、かくされたひみつがあった！</t>
    <phoneticPr fontId="1"/>
  </si>
  <si>
    <t>ずーっとずっとだいすきだよ</t>
  </si>
  <si>
    <t>いのちは見えるよ</t>
    <phoneticPr fontId="1"/>
  </si>
  <si>
    <t>おじいさんのハーモニカ</t>
  </si>
  <si>
    <t>ぼくはねこのバーニーがだいすきだった</t>
  </si>
  <si>
    <t>1979年</t>
  </si>
  <si>
    <t>おじいちゃんがおばけになったわけ</t>
  </si>
  <si>
    <t>2005年</t>
  </si>
  <si>
    <t>いのちのいれもの</t>
    <phoneticPr fontId="1"/>
  </si>
  <si>
    <t>おじいちゃんの口笛</t>
    <rPh sb="7" eb="9">
      <t>クチブエ</t>
    </rPh>
    <phoneticPr fontId="1"/>
  </si>
  <si>
    <t>ぼくのいのち</t>
  </si>
  <si>
    <t>忘れても好きだよ　おばあちゃん！</t>
    <rPh sb="0" eb="1">
      <t>ワス</t>
    </rPh>
    <rPh sb="4" eb="5">
      <t>ス</t>
    </rPh>
    <phoneticPr fontId="1"/>
  </si>
  <si>
    <t>2004年</t>
    <phoneticPr fontId="1"/>
  </si>
  <si>
    <t>小さな小さな海</t>
    <phoneticPr fontId="1"/>
  </si>
  <si>
    <t>時計つくりのジョニー</t>
    <phoneticPr fontId="1"/>
  </si>
  <si>
    <t>1998年</t>
    <phoneticPr fontId="1"/>
  </si>
  <si>
    <t>おすのつぼにすんでいたおばあさん</t>
    <phoneticPr fontId="1"/>
  </si>
  <si>
    <t>きつねのスケート</t>
    <phoneticPr fontId="1"/>
  </si>
  <si>
    <t>やかまし村の子どもたち</t>
    <phoneticPr fontId="1"/>
  </si>
  <si>
    <t>2006年</t>
    <phoneticPr fontId="1"/>
  </si>
  <si>
    <t>天の町やなぎ通り</t>
    <phoneticPr fontId="1"/>
  </si>
  <si>
    <t>まゆとおに</t>
    <phoneticPr fontId="1"/>
  </si>
  <si>
    <t>2004年</t>
  </si>
  <si>
    <t>ランパンパン</t>
    <phoneticPr fontId="1"/>
  </si>
  <si>
    <t>やまなしもぎ</t>
  </si>
  <si>
    <t xml:space="preserve">汐文社 </t>
  </si>
  <si>
    <t>のろのろひつじとせかせかひつじ</t>
    <phoneticPr fontId="1"/>
  </si>
  <si>
    <t xml:space="preserve"> 2009年</t>
    <phoneticPr fontId="1"/>
  </si>
  <si>
    <t>おかあさんがおかあさんになった日</t>
    <rPh sb="15" eb="16">
      <t>ヒ</t>
    </rPh>
    <phoneticPr fontId="1"/>
  </si>
  <si>
    <t>童心社</t>
  </si>
  <si>
    <t>1993年</t>
  </si>
  <si>
    <t>おおきくなりすぎたくま</t>
  </si>
  <si>
    <t xml:space="preserve">1987年 </t>
  </si>
  <si>
    <t>龍の子太郎</t>
    <rPh sb="0" eb="1">
      <t>タツ</t>
    </rPh>
    <rPh sb="2" eb="3">
      <t>コ</t>
    </rPh>
    <rPh sb="3" eb="5">
      <t>タロウ</t>
    </rPh>
    <phoneticPr fontId="1"/>
  </si>
  <si>
    <t>1980年</t>
  </si>
  <si>
    <t>小さなスプーンおばさん</t>
    <rPh sb="0" eb="1">
      <t>チイ</t>
    </rPh>
    <phoneticPr fontId="1"/>
  </si>
  <si>
    <t>てんぷらぴりぴり</t>
  </si>
  <si>
    <t>1968年</t>
  </si>
  <si>
    <t>しゃべる詩あそぶ詩きこえる詩</t>
    <rPh sb="4" eb="5">
      <t>シ</t>
    </rPh>
    <rPh sb="8" eb="9">
      <t>シ</t>
    </rPh>
    <rPh sb="13" eb="14">
      <t>シ</t>
    </rPh>
    <phoneticPr fontId="1"/>
  </si>
  <si>
    <t>アンナの赤いオーバー</t>
    <rPh sb="4" eb="5">
      <t>アカ</t>
    </rPh>
    <phoneticPr fontId="1"/>
  </si>
  <si>
    <t>えっちゃんのせんそう</t>
  </si>
  <si>
    <t xml:space="preserve">文溪堂 </t>
  </si>
  <si>
    <t xml:space="preserve">きのこ　ふわり胞子の舞 </t>
    <phoneticPr fontId="1"/>
  </si>
  <si>
    <t>ハクチョウ</t>
    <phoneticPr fontId="1"/>
  </si>
  <si>
    <t>じっぽ　まいごのかっぱはくいしんぼう</t>
    <phoneticPr fontId="1"/>
  </si>
  <si>
    <t>アンジュール　ある犬の物語</t>
    <rPh sb="9" eb="10">
      <t>イヌ</t>
    </rPh>
    <rPh sb="11" eb="13">
      <t>モノガタリ</t>
    </rPh>
    <phoneticPr fontId="1"/>
  </si>
  <si>
    <t>たまごのはなし</t>
    <phoneticPr fontId="1"/>
  </si>
  <si>
    <t>えほんねぶた</t>
    <phoneticPr fontId="1"/>
  </si>
  <si>
    <t>なんででんねん天満はん　天神祭</t>
    <rPh sb="7" eb="8">
      <t>テン</t>
    </rPh>
    <rPh sb="8" eb="9">
      <t>マン</t>
    </rPh>
    <rPh sb="12" eb="14">
      <t>テンジン</t>
    </rPh>
    <rPh sb="14" eb="15">
      <t>マツ</t>
    </rPh>
    <phoneticPr fontId="1"/>
  </si>
  <si>
    <t>行事むかしむかし</t>
    <rPh sb="0" eb="2">
      <t>ギョウジ</t>
    </rPh>
    <phoneticPr fontId="1"/>
  </si>
  <si>
    <t>ながさきくんち</t>
    <phoneticPr fontId="1"/>
  </si>
  <si>
    <t>ひなまつりにおひなさまをかざるわけ</t>
    <phoneticPr fontId="1"/>
  </si>
  <si>
    <t>つるばら村のパン屋さん</t>
    <rPh sb="4" eb="5">
      <t>ムラ</t>
    </rPh>
    <rPh sb="8" eb="9">
      <t>ヤ</t>
    </rPh>
    <phoneticPr fontId="1"/>
  </si>
  <si>
    <t>講談社</t>
  </si>
  <si>
    <t>ポプラ社</t>
  </si>
  <si>
    <t>カタツムリはサーカス名人？</t>
    <phoneticPr fontId="1"/>
  </si>
  <si>
    <t>国土社</t>
  </si>
  <si>
    <t>一つの花</t>
    <phoneticPr fontId="1"/>
  </si>
  <si>
    <t>はこちゃんのおひなさま</t>
    <phoneticPr fontId="1"/>
  </si>
  <si>
    <t>日本の神話</t>
    <rPh sb="0" eb="2">
      <t>ニホン</t>
    </rPh>
    <rPh sb="3" eb="5">
      <t>シンワ</t>
    </rPh>
    <phoneticPr fontId="0"/>
  </si>
  <si>
    <t>世界のむかしばなし</t>
    <rPh sb="0" eb="2">
      <t>セカイ</t>
    </rPh>
    <phoneticPr fontId="0"/>
  </si>
  <si>
    <t>よりぬきマザーグース</t>
    <phoneticPr fontId="0"/>
  </si>
  <si>
    <t>大どろぼうホッツェンプロッツ</t>
    <rPh sb="0" eb="1">
      <t>オオ</t>
    </rPh>
    <phoneticPr fontId="0"/>
  </si>
  <si>
    <t>動物園ものがたり</t>
    <phoneticPr fontId="1"/>
  </si>
  <si>
    <t>絵で読む広島の原爆</t>
    <rPh sb="0" eb="1">
      <t>エ</t>
    </rPh>
    <rPh sb="2" eb="3">
      <t>ヨ</t>
    </rPh>
    <rPh sb="4" eb="6">
      <t>ヒロシマ</t>
    </rPh>
    <rPh sb="7" eb="9">
      <t>ゲンバク</t>
    </rPh>
    <phoneticPr fontId="0"/>
  </si>
  <si>
    <t>1995年</t>
    <rPh sb="4" eb="5">
      <t>ネン</t>
    </rPh>
    <phoneticPr fontId="1"/>
  </si>
  <si>
    <t>みどりのゆび</t>
    <phoneticPr fontId="1"/>
  </si>
  <si>
    <t>2002年</t>
    <phoneticPr fontId="1"/>
  </si>
  <si>
    <t>かようびのよる</t>
    <phoneticPr fontId="0"/>
  </si>
  <si>
    <t>宇宙人のしゅくだい</t>
    <rPh sb="0" eb="2">
      <t>ウチュウ</t>
    </rPh>
    <rPh sb="2" eb="3">
      <t>ジン</t>
    </rPh>
    <phoneticPr fontId="1"/>
  </si>
  <si>
    <t xml:space="preserve">講談社 </t>
  </si>
  <si>
    <t xml:space="preserve">1981年 </t>
  </si>
  <si>
    <t>チョコレート工場の秘密</t>
    <rPh sb="6" eb="8">
      <t>コウジョウ</t>
    </rPh>
    <rPh sb="9" eb="11">
      <t>ヒミツ</t>
    </rPh>
    <phoneticPr fontId="0"/>
  </si>
  <si>
    <t>ほんとうの空色</t>
    <rPh sb="5" eb="7">
      <t>ソライロ</t>
    </rPh>
    <phoneticPr fontId="0"/>
  </si>
  <si>
    <t>ホタルの国から―沖縄・久米島のクメジマボタル</t>
    <phoneticPr fontId="0"/>
  </si>
  <si>
    <t xml:space="preserve">新日本出版社 </t>
  </si>
  <si>
    <t>世界一おいしい火山の本</t>
    <rPh sb="0" eb="3">
      <t>セカイイチ</t>
    </rPh>
    <rPh sb="7" eb="9">
      <t>カザン</t>
    </rPh>
    <rPh sb="10" eb="11">
      <t>ホン</t>
    </rPh>
    <phoneticPr fontId="0"/>
  </si>
  <si>
    <t>ゆりかごは口の中</t>
    <rPh sb="5" eb="6">
      <t>クチ</t>
    </rPh>
    <rPh sb="7" eb="8">
      <t>ナカ</t>
    </rPh>
    <phoneticPr fontId="0"/>
  </si>
  <si>
    <t>月のかがく</t>
    <phoneticPr fontId="1"/>
  </si>
  <si>
    <t>雄太昆虫記</t>
    <rPh sb="0" eb="2">
      <t>ユウタ</t>
    </rPh>
    <rPh sb="2" eb="4">
      <t>コンチュウ</t>
    </rPh>
    <rPh sb="4" eb="5">
      <t>キ</t>
    </rPh>
    <phoneticPr fontId="0"/>
  </si>
  <si>
    <t>2002年</t>
  </si>
  <si>
    <t>赤い卵のひみつ</t>
    <phoneticPr fontId="1"/>
  </si>
  <si>
    <t>2011年</t>
    <phoneticPr fontId="1"/>
  </si>
  <si>
    <t>どんぐりの穴のひみつ</t>
    <rPh sb="5" eb="6">
      <t>アナ</t>
    </rPh>
    <phoneticPr fontId="0"/>
  </si>
  <si>
    <t>1999年</t>
    <phoneticPr fontId="1"/>
  </si>
  <si>
    <t>おじいさんのランプ</t>
    <phoneticPr fontId="1"/>
  </si>
  <si>
    <t>2002年</t>
    <phoneticPr fontId="1"/>
  </si>
  <si>
    <t>1985年</t>
    <rPh sb="4" eb="5">
      <t>ネン</t>
    </rPh>
    <phoneticPr fontId="1"/>
  </si>
  <si>
    <t>1997年</t>
    <rPh sb="4" eb="5">
      <t>ネン</t>
    </rPh>
    <phoneticPr fontId="1"/>
  </si>
  <si>
    <t>みんながつかうたてものだから</t>
    <phoneticPr fontId="1"/>
  </si>
  <si>
    <t>2010年</t>
    <phoneticPr fontId="1"/>
  </si>
  <si>
    <t>わらしべ長者</t>
    <phoneticPr fontId="1"/>
  </si>
  <si>
    <t>せかいいちおいしいスープ</t>
    <phoneticPr fontId="1"/>
  </si>
  <si>
    <t>酒呑童子</t>
    <rPh sb="0" eb="1">
      <t>サケ</t>
    </rPh>
    <rPh sb="1" eb="2">
      <t>ノ</t>
    </rPh>
    <rPh sb="2" eb="4">
      <t>ドウジ</t>
    </rPh>
    <phoneticPr fontId="1"/>
  </si>
  <si>
    <t xml:space="preserve">ポプラ社 </t>
  </si>
  <si>
    <t>あしたのあたしはあたらしいあたし</t>
    <phoneticPr fontId="1"/>
  </si>
  <si>
    <t>はせがわくんきらいや</t>
    <phoneticPr fontId="1"/>
  </si>
  <si>
    <t>びりっかすの神さま</t>
    <rPh sb="6" eb="7">
      <t>カミ</t>
    </rPh>
    <phoneticPr fontId="1"/>
  </si>
  <si>
    <t>猫は生きている</t>
    <rPh sb="0" eb="1">
      <t>ネコ</t>
    </rPh>
    <rPh sb="2" eb="3">
      <t>イ</t>
    </rPh>
    <phoneticPr fontId="1"/>
  </si>
  <si>
    <t>1973年</t>
  </si>
  <si>
    <t>黒ねこのおきゃくさま</t>
    <rPh sb="0" eb="1">
      <t>クロ</t>
    </rPh>
    <phoneticPr fontId="1"/>
  </si>
  <si>
    <t>おひさまいろのきもの</t>
  </si>
  <si>
    <t>雪の写真家ベントレー</t>
    <rPh sb="0" eb="1">
      <t>ユキ</t>
    </rPh>
    <rPh sb="2" eb="5">
      <t>シャシンカ</t>
    </rPh>
    <phoneticPr fontId="1"/>
  </si>
  <si>
    <t>BL出版</t>
  </si>
  <si>
    <t>エンザロ村のかまど</t>
    <phoneticPr fontId="1"/>
  </si>
  <si>
    <t>天使のクリスマス</t>
    <rPh sb="0" eb="2">
      <t>テンシ</t>
    </rPh>
    <phoneticPr fontId="1"/>
  </si>
  <si>
    <t xml:space="preserve">ほるぷ出版 </t>
  </si>
  <si>
    <t>エーミールと探偵たち</t>
    <rPh sb="6" eb="8">
      <t>タンテイ</t>
    </rPh>
    <phoneticPr fontId="1"/>
  </si>
  <si>
    <t>楽しいスケート遠足</t>
    <phoneticPr fontId="1"/>
  </si>
  <si>
    <t>ぼくの・稲荷山戦記</t>
    <rPh sb="4" eb="7">
      <t>イナリヤマ</t>
    </rPh>
    <rPh sb="7" eb="9">
      <t>センキ</t>
    </rPh>
    <phoneticPr fontId="1"/>
  </si>
  <si>
    <t>干し柿</t>
    <rPh sb="0" eb="1">
      <t>ホ</t>
    </rPh>
    <rPh sb="2" eb="3">
      <t>ガキ</t>
    </rPh>
    <phoneticPr fontId="1"/>
  </si>
  <si>
    <t>犬たちがくれた音―聴導犬誕生物語</t>
    <rPh sb="0" eb="1">
      <t>イヌ</t>
    </rPh>
    <rPh sb="7" eb="8">
      <t>オト</t>
    </rPh>
    <rPh sb="12" eb="14">
      <t>タンジョウ</t>
    </rPh>
    <rPh sb="14" eb="16">
      <t>モノガタリ</t>
    </rPh>
    <phoneticPr fontId="1"/>
  </si>
  <si>
    <t xml:space="preserve">ありがとう、フォルカーせんせい </t>
    <phoneticPr fontId="1"/>
  </si>
  <si>
    <t>耳の聞こえない子がわたります</t>
    <phoneticPr fontId="1"/>
  </si>
  <si>
    <t>2007年</t>
    <phoneticPr fontId="1"/>
  </si>
  <si>
    <t>わたしたち手で話します</t>
    <rPh sb="5" eb="6">
      <t>テ</t>
    </rPh>
    <rPh sb="7" eb="8">
      <t>ハナ</t>
    </rPh>
    <phoneticPr fontId="1"/>
  </si>
  <si>
    <t>ぼくのお姉さん</t>
    <rPh sb="4" eb="5">
      <t>アネ</t>
    </rPh>
    <phoneticPr fontId="1"/>
  </si>
  <si>
    <t>Two Trains―とぅーとれいんず</t>
    <phoneticPr fontId="1"/>
  </si>
  <si>
    <t>しずかな日々</t>
    <phoneticPr fontId="1"/>
  </si>
  <si>
    <t>2006年</t>
    <phoneticPr fontId="1"/>
  </si>
  <si>
    <t>白旗の少女</t>
    <rPh sb="0" eb="2">
      <t>シロハタ</t>
    </rPh>
    <rPh sb="3" eb="5">
      <t>ショウジョ</t>
    </rPh>
    <phoneticPr fontId="1"/>
  </si>
  <si>
    <t>すき</t>
    <phoneticPr fontId="1"/>
  </si>
  <si>
    <t>理論社</t>
  </si>
  <si>
    <t>お米は生きている</t>
    <rPh sb="1" eb="2">
      <t>コメ</t>
    </rPh>
    <rPh sb="3" eb="4">
      <t>イ</t>
    </rPh>
    <phoneticPr fontId="1"/>
  </si>
  <si>
    <t>よあけ</t>
    <phoneticPr fontId="1"/>
  </si>
  <si>
    <t>かはたれ</t>
    <phoneticPr fontId="1"/>
  </si>
  <si>
    <t>2001年</t>
    <phoneticPr fontId="1"/>
  </si>
  <si>
    <t xml:space="preserve">チビ虫マービンは天才画家！ </t>
    <phoneticPr fontId="1"/>
  </si>
  <si>
    <t>怪人二十面相</t>
    <rPh sb="0" eb="2">
      <t>カイジン</t>
    </rPh>
    <rPh sb="2" eb="4">
      <t>２０</t>
    </rPh>
    <rPh sb="4" eb="6">
      <t>メンソウ</t>
    </rPh>
    <phoneticPr fontId="1"/>
  </si>
  <si>
    <t>リターン！</t>
    <phoneticPr fontId="1"/>
  </si>
  <si>
    <t>オオサンショウウオの夏</t>
    <rPh sb="10" eb="11">
      <t>ナツ</t>
    </rPh>
    <phoneticPr fontId="1"/>
  </si>
  <si>
    <t>つくも神</t>
    <rPh sb="3" eb="4">
      <t>カミ</t>
    </rPh>
    <phoneticPr fontId="1"/>
  </si>
  <si>
    <t>天山の巫女ソニン</t>
    <rPh sb="0" eb="2">
      <t>テンザン</t>
    </rPh>
    <rPh sb="3" eb="5">
      <t>ミコ</t>
    </rPh>
    <phoneticPr fontId="1"/>
  </si>
  <si>
    <t>煮干しの解剖教室</t>
    <phoneticPr fontId="1"/>
  </si>
  <si>
    <t>2002年</t>
    <phoneticPr fontId="1"/>
  </si>
  <si>
    <t>ほしになったりゅうのきば</t>
    <phoneticPr fontId="1"/>
  </si>
  <si>
    <t>だまされたトッケビ</t>
    <phoneticPr fontId="1"/>
  </si>
  <si>
    <t>1999年</t>
    <rPh sb="4" eb="5">
      <t>ネン</t>
    </rPh>
    <phoneticPr fontId="1"/>
  </si>
  <si>
    <t>白いりゅう黒いりゅう</t>
    <phoneticPr fontId="1"/>
  </si>
  <si>
    <t>子どもに語るアジアの昔話（全２巻）</t>
    <rPh sb="0" eb="1">
      <t>コ</t>
    </rPh>
    <rPh sb="4" eb="5">
      <t>カタ</t>
    </rPh>
    <rPh sb="10" eb="12">
      <t>ムカシバナシ</t>
    </rPh>
    <rPh sb="13" eb="14">
      <t>ゼン</t>
    </rPh>
    <rPh sb="15" eb="16">
      <t>カン</t>
    </rPh>
    <phoneticPr fontId="1"/>
  </si>
  <si>
    <t>アジア地域共同出版計画会議／企画</t>
    <rPh sb="3" eb="5">
      <t>チイキ</t>
    </rPh>
    <rPh sb="5" eb="7">
      <t>キョウドウ</t>
    </rPh>
    <rPh sb="7" eb="9">
      <t>シュッパン</t>
    </rPh>
    <rPh sb="9" eb="11">
      <t>ケイカク</t>
    </rPh>
    <rPh sb="11" eb="13">
      <t>カイギ</t>
    </rPh>
    <rPh sb="14" eb="16">
      <t>キカク</t>
    </rPh>
    <phoneticPr fontId="1"/>
  </si>
  <si>
    <t>桃源郷ものがたり</t>
    <rPh sb="0" eb="2">
      <t>トウゲン</t>
    </rPh>
    <rPh sb="2" eb="3">
      <t>キョウ</t>
    </rPh>
    <phoneticPr fontId="1"/>
  </si>
  <si>
    <t>かぐやひめ</t>
    <phoneticPr fontId="1"/>
  </si>
  <si>
    <t>菜の子先生はどこへ行く？</t>
    <rPh sb="0" eb="1">
      <t>ナ</t>
    </rPh>
    <rPh sb="2" eb="3">
      <t>コ</t>
    </rPh>
    <rPh sb="3" eb="5">
      <t>センセイ</t>
    </rPh>
    <rPh sb="9" eb="10">
      <t>イ</t>
    </rPh>
    <phoneticPr fontId="1"/>
  </si>
  <si>
    <t>2008年</t>
    <phoneticPr fontId="1"/>
  </si>
  <si>
    <t>2009年</t>
  </si>
  <si>
    <t>ギリシア神話</t>
    <rPh sb="4" eb="6">
      <t>シンワ</t>
    </rPh>
    <phoneticPr fontId="1"/>
  </si>
  <si>
    <t>おおはくちょうのそら</t>
    <phoneticPr fontId="1"/>
  </si>
  <si>
    <t>生きのびるために</t>
    <rPh sb="0" eb="1">
      <t>イ</t>
    </rPh>
    <phoneticPr fontId="1"/>
  </si>
  <si>
    <t>ダイヤモンドより平和がほしい</t>
    <rPh sb="8" eb="10">
      <t>ヘイワ</t>
    </rPh>
    <phoneticPr fontId="1"/>
  </si>
  <si>
    <t>ぼくは「つばめ」のデザイナー</t>
    <phoneticPr fontId="1"/>
  </si>
  <si>
    <t>チンギス・ハンの墓はどこだ？</t>
    <phoneticPr fontId="1"/>
  </si>
  <si>
    <t>空へつづく神話</t>
    <rPh sb="0" eb="1">
      <t>ソラ</t>
    </rPh>
    <rPh sb="5" eb="7">
      <t>シンワ</t>
    </rPh>
    <phoneticPr fontId="1"/>
  </si>
  <si>
    <t>ケンスケの王国</t>
    <phoneticPr fontId="1"/>
  </si>
  <si>
    <t>百まいのドレス</t>
    <rPh sb="0" eb="1">
      <t>ヒャク</t>
    </rPh>
    <phoneticPr fontId="1"/>
  </si>
  <si>
    <t>はるにれ</t>
    <phoneticPr fontId="1"/>
  </si>
  <si>
    <t>てつびん物語</t>
    <rPh sb="4" eb="6">
      <t>モノガタリ</t>
    </rPh>
    <phoneticPr fontId="1"/>
  </si>
  <si>
    <t>桜守のはなし</t>
    <phoneticPr fontId="1"/>
  </si>
  <si>
    <t>ライト兄弟はなぜ飛べたのか</t>
    <rPh sb="3" eb="5">
      <t>キョウダイ</t>
    </rPh>
    <rPh sb="8" eb="9">
      <t>ト</t>
    </rPh>
    <phoneticPr fontId="1"/>
  </si>
  <si>
    <t>こども文様ずかん</t>
    <phoneticPr fontId="1"/>
  </si>
  <si>
    <t>あなたが世界を変える日</t>
    <rPh sb="4" eb="6">
      <t>セカイ</t>
    </rPh>
    <rPh sb="7" eb="8">
      <t>カ</t>
    </rPh>
    <rPh sb="10" eb="11">
      <t>ヒ</t>
    </rPh>
    <phoneticPr fontId="1"/>
  </si>
  <si>
    <t>ブタとサツマイモ</t>
    <phoneticPr fontId="1"/>
  </si>
  <si>
    <t>竹炭のふしぎな力</t>
    <rPh sb="0" eb="1">
      <t>タケ</t>
    </rPh>
    <rPh sb="1" eb="2">
      <t>スミ</t>
    </rPh>
    <rPh sb="7" eb="8">
      <t>チカラ</t>
    </rPh>
    <phoneticPr fontId="1"/>
  </si>
  <si>
    <t>みみずのカーロ</t>
    <phoneticPr fontId="1"/>
  </si>
  <si>
    <t>漁師さんの森づくり　森は海の恋人</t>
    <rPh sb="0" eb="2">
      <t>リョウシ</t>
    </rPh>
    <rPh sb="5" eb="6">
      <t>モリ</t>
    </rPh>
    <rPh sb="10" eb="11">
      <t>モリ</t>
    </rPh>
    <rPh sb="12" eb="13">
      <t>ウミ</t>
    </rPh>
    <rPh sb="14" eb="16">
      <t>コイビト</t>
    </rPh>
    <phoneticPr fontId="1"/>
  </si>
  <si>
    <t>冨山房</t>
  </si>
  <si>
    <t>文研出版</t>
  </si>
  <si>
    <t>至光社</t>
  </si>
  <si>
    <t>小学館</t>
  </si>
  <si>
    <t>グランまま社</t>
  </si>
  <si>
    <t>ペンギン社</t>
  </si>
  <si>
    <t>フレーベル館</t>
  </si>
  <si>
    <t>文化出版局</t>
  </si>
  <si>
    <t>のら書店</t>
  </si>
  <si>
    <t>佼成出版社</t>
  </si>
  <si>
    <t>アリス館</t>
  </si>
  <si>
    <t>河出書房新社</t>
  </si>
  <si>
    <t>PHP研究所</t>
  </si>
  <si>
    <t>好学社</t>
  </si>
  <si>
    <t>童話屋</t>
  </si>
  <si>
    <t>あすなろ書房</t>
  </si>
  <si>
    <t>ひさかたチャイルド</t>
  </si>
  <si>
    <t>ハッピーオウル社</t>
  </si>
  <si>
    <t>実業之日本社</t>
  </si>
  <si>
    <t>文溪堂</t>
  </si>
  <si>
    <t>光村教育図書</t>
  </si>
  <si>
    <t>新日本出版社</t>
  </si>
  <si>
    <t>くもん出版</t>
  </si>
  <si>
    <t>サンマーク出版</t>
  </si>
  <si>
    <t>日本標準</t>
  </si>
  <si>
    <t>クレヨンハウス</t>
  </si>
  <si>
    <t>銀の鈴社</t>
  </si>
  <si>
    <t>旬報社</t>
  </si>
  <si>
    <t>草思社　</t>
  </si>
  <si>
    <t>仮説社</t>
  </si>
  <si>
    <t>潮出版社</t>
  </si>
  <si>
    <t>ＪＵＬＡ出版局</t>
  </si>
  <si>
    <t>平凡社</t>
  </si>
  <si>
    <t>学陽書房</t>
  </si>
  <si>
    <t>合同出版</t>
  </si>
  <si>
    <t>佼成出版社</t>
    <phoneticPr fontId="1"/>
  </si>
  <si>
    <t>偕成社</t>
    <phoneticPr fontId="1"/>
  </si>
  <si>
    <t>北の森の十二か月（上下巻）</t>
    <rPh sb="9" eb="11">
      <t>ジョウゲ</t>
    </rPh>
    <rPh sb="11" eb="12">
      <t>カン</t>
    </rPh>
    <phoneticPr fontId="1"/>
  </si>
  <si>
    <t>福音館書店</t>
    <phoneticPr fontId="1"/>
  </si>
  <si>
    <t>講談社</t>
    <rPh sb="0" eb="3">
      <t>コウダンシャ</t>
    </rPh>
    <phoneticPr fontId="1"/>
  </si>
  <si>
    <t>川とノリオ</t>
    <phoneticPr fontId="1"/>
  </si>
  <si>
    <t>西の魔女が死んだ</t>
    <phoneticPr fontId="1"/>
  </si>
  <si>
    <t>絵本　玉虫厨子の物語</t>
    <rPh sb="0" eb="2">
      <t>エホン</t>
    </rPh>
    <rPh sb="3" eb="5">
      <t>タマムシ</t>
    </rPh>
    <rPh sb="5" eb="7">
      <t>ズシ</t>
    </rPh>
    <rPh sb="8" eb="10">
      <t>モノガタリ</t>
    </rPh>
    <phoneticPr fontId="1"/>
  </si>
  <si>
    <t>ハチドリのひとしずく</t>
    <phoneticPr fontId="1"/>
  </si>
  <si>
    <t xml:space="preserve">光文社 </t>
    <phoneticPr fontId="1"/>
  </si>
  <si>
    <t>トモ、ぼくは元気です</t>
    <rPh sb="6" eb="8">
      <t>ゲンキ</t>
    </rPh>
    <phoneticPr fontId="1"/>
  </si>
  <si>
    <t>小学館</t>
    <rPh sb="0" eb="3">
      <t>ショウガクカン</t>
    </rPh>
    <phoneticPr fontId="1"/>
  </si>
  <si>
    <t>時をさまようタック</t>
    <rPh sb="0" eb="1">
      <t>トキ</t>
    </rPh>
    <phoneticPr fontId="1"/>
  </si>
  <si>
    <t>評論社</t>
    <rPh sb="0" eb="2">
      <t>ヒョウロン</t>
    </rPh>
    <rPh sb="2" eb="3">
      <t>シャ</t>
    </rPh>
    <phoneticPr fontId="1"/>
  </si>
  <si>
    <t>おーいぽぽんた</t>
    <phoneticPr fontId="1"/>
  </si>
  <si>
    <t xml:space="preserve">1999年 </t>
  </si>
  <si>
    <t>汽笛</t>
    <rPh sb="0" eb="2">
      <t>キテキ</t>
    </rPh>
    <phoneticPr fontId="1"/>
  </si>
  <si>
    <t>新日本出版社</t>
    <rPh sb="0" eb="1">
      <t>シン</t>
    </rPh>
    <rPh sb="1" eb="3">
      <t>ニホン</t>
    </rPh>
    <rPh sb="3" eb="5">
      <t>シュッパン</t>
    </rPh>
    <rPh sb="5" eb="6">
      <t>シャ</t>
    </rPh>
    <phoneticPr fontId="1"/>
  </si>
  <si>
    <t>夏の庭</t>
    <rPh sb="0" eb="1">
      <t>ナツ</t>
    </rPh>
    <rPh sb="2" eb="3">
      <t>ニワ</t>
    </rPh>
    <phoneticPr fontId="1"/>
  </si>
  <si>
    <t>徳間書店</t>
    <rPh sb="0" eb="2">
      <t>トクマ</t>
    </rPh>
    <rPh sb="2" eb="4">
      <t>ショテン</t>
    </rPh>
    <phoneticPr fontId="1"/>
  </si>
  <si>
    <t>ルリユールおじさん</t>
  </si>
  <si>
    <t>ナビル―ある少年の物語</t>
    <rPh sb="6" eb="8">
      <t>ショウネン</t>
    </rPh>
    <rPh sb="9" eb="11">
      <t>モノガタリ</t>
    </rPh>
    <phoneticPr fontId="1"/>
  </si>
  <si>
    <t>BL出版</t>
    <rPh sb="2" eb="4">
      <t>シュッパン</t>
    </rPh>
    <phoneticPr fontId="1"/>
  </si>
  <si>
    <t>オーロラの向こうに</t>
    <rPh sb="5" eb="6">
      <t>ム</t>
    </rPh>
    <phoneticPr fontId="1"/>
  </si>
  <si>
    <t>教育出版</t>
    <rPh sb="0" eb="2">
      <t>キョウイク</t>
    </rPh>
    <rPh sb="2" eb="4">
      <t>シュッパン</t>
    </rPh>
    <phoneticPr fontId="1"/>
  </si>
  <si>
    <t>偕成社</t>
    <rPh sb="0" eb="3">
      <t>カイセイシャ</t>
    </rPh>
    <phoneticPr fontId="1"/>
  </si>
  <si>
    <t>福音館書店</t>
    <rPh sb="0" eb="2">
      <t>フクイン</t>
    </rPh>
    <rPh sb="2" eb="3">
      <t>カン</t>
    </rPh>
    <rPh sb="3" eb="5">
      <t>ショテン</t>
    </rPh>
    <phoneticPr fontId="1"/>
  </si>
  <si>
    <t>岩波書店</t>
    <rPh sb="0" eb="2">
      <t>イワナミ</t>
    </rPh>
    <rPh sb="2" eb="4">
      <t>ショテン</t>
    </rPh>
    <phoneticPr fontId="1"/>
  </si>
  <si>
    <t>夕凪の街　桜の国</t>
    <rPh sb="0" eb="2">
      <t>ユウナギ</t>
    </rPh>
    <rPh sb="3" eb="4">
      <t>マチ</t>
    </rPh>
    <phoneticPr fontId="1"/>
  </si>
  <si>
    <t xml:space="preserve">双葉社 </t>
  </si>
  <si>
    <t>漂流物</t>
    <rPh sb="0" eb="2">
      <t>ヒョウリュウ</t>
    </rPh>
    <rPh sb="2" eb="3">
      <t>ブツ</t>
    </rPh>
    <phoneticPr fontId="1"/>
  </si>
  <si>
    <t>クローディアの秘密</t>
    <rPh sb="7" eb="9">
      <t>ヒミツ</t>
    </rPh>
    <phoneticPr fontId="1"/>
  </si>
  <si>
    <t>ビート・キッズ</t>
  </si>
  <si>
    <t>太陽の戦士</t>
    <rPh sb="0" eb="2">
      <t>タイヨウ</t>
    </rPh>
    <rPh sb="3" eb="5">
      <t>センシ</t>
    </rPh>
    <phoneticPr fontId="1"/>
  </si>
  <si>
    <t>ユージン・スミス―楽園へのあゆみ</t>
    <rPh sb="9" eb="11">
      <t>ラクエン</t>
    </rPh>
    <phoneticPr fontId="1"/>
  </si>
  <si>
    <t>偕成社</t>
    <rPh sb="0" eb="2">
      <t>カイセイ</t>
    </rPh>
    <rPh sb="2" eb="3">
      <t>シャ</t>
    </rPh>
    <phoneticPr fontId="1"/>
  </si>
  <si>
    <t>葛飾北斎（おはなし名画シリーズ）</t>
    <rPh sb="0" eb="2">
      <t>カツシカ</t>
    </rPh>
    <rPh sb="2" eb="4">
      <t>ホクサイ</t>
    </rPh>
    <phoneticPr fontId="1"/>
  </si>
  <si>
    <t xml:space="preserve">博雅堂出版 </t>
  </si>
  <si>
    <t>さ・え・ら書房</t>
    <rPh sb="5" eb="7">
      <t>ショボウ</t>
    </rPh>
    <phoneticPr fontId="1"/>
  </si>
  <si>
    <t>おじいちゃんは水のにおいがした</t>
    <rPh sb="7" eb="8">
      <t>ミズ</t>
    </rPh>
    <phoneticPr fontId="1"/>
  </si>
  <si>
    <t>童心社</t>
    <rPh sb="0" eb="2">
      <t>ドウシン</t>
    </rPh>
    <rPh sb="2" eb="3">
      <t>シャ</t>
    </rPh>
    <phoneticPr fontId="1"/>
  </si>
  <si>
    <t>死を食べる</t>
    <rPh sb="0" eb="1">
      <t>シ</t>
    </rPh>
    <rPh sb="2" eb="3">
      <t>タ</t>
    </rPh>
    <phoneticPr fontId="1"/>
  </si>
  <si>
    <t>くもん出版</t>
    <rPh sb="3" eb="5">
      <t>シュッパン</t>
    </rPh>
    <phoneticPr fontId="1"/>
  </si>
  <si>
    <t>あきらめないこと、それが冒険だ</t>
    <rPh sb="12" eb="14">
      <t>ボウケン</t>
    </rPh>
    <phoneticPr fontId="1"/>
  </si>
  <si>
    <t>国土社</t>
    <rPh sb="0" eb="2">
      <t>コクド</t>
    </rPh>
    <rPh sb="2" eb="3">
      <t>シャ</t>
    </rPh>
    <phoneticPr fontId="1"/>
  </si>
  <si>
    <t>イクバルの闘い</t>
    <rPh sb="5" eb="6">
      <t>タタカ</t>
    </rPh>
    <phoneticPr fontId="1"/>
  </si>
  <si>
    <t>アフガニスタン　山の学校の子どもたち</t>
    <phoneticPr fontId="1"/>
  </si>
  <si>
    <t>2007年</t>
    <phoneticPr fontId="1"/>
  </si>
  <si>
    <t>童心社</t>
    <phoneticPr fontId="1"/>
  </si>
  <si>
    <t>わたしのひかり</t>
    <phoneticPr fontId="1"/>
  </si>
  <si>
    <t>評論社</t>
    <phoneticPr fontId="1"/>
  </si>
  <si>
    <t>地球の声に耳をすませて</t>
    <phoneticPr fontId="1"/>
  </si>
  <si>
    <t>くもん出版</t>
    <phoneticPr fontId="1"/>
  </si>
  <si>
    <t>ポプラ社</t>
    <phoneticPr fontId="1"/>
  </si>
  <si>
    <t>ひぐれのお客</t>
    <phoneticPr fontId="1"/>
  </si>
  <si>
    <t>福音館書店</t>
    <phoneticPr fontId="1"/>
  </si>
  <si>
    <t>絵本　アンネ・フランク</t>
    <phoneticPr fontId="1"/>
  </si>
  <si>
    <t>あすなろ書房</t>
    <phoneticPr fontId="1"/>
  </si>
  <si>
    <t>2003年</t>
    <phoneticPr fontId="1"/>
  </si>
  <si>
    <t>クロティの秘密の日記</t>
    <phoneticPr fontId="1"/>
  </si>
  <si>
    <t>2005年</t>
    <phoneticPr fontId="1"/>
  </si>
  <si>
    <t>海時計職人ジョン・ハリソン</t>
    <phoneticPr fontId="1"/>
  </si>
  <si>
    <t xml:space="preserve">あすなろ書房 </t>
    <phoneticPr fontId="1"/>
  </si>
  <si>
    <t>恐竜研究所へようこそ</t>
    <phoneticPr fontId="1"/>
  </si>
  <si>
    <t>レイチェル・カーソン</t>
    <phoneticPr fontId="1"/>
  </si>
  <si>
    <t>ジョン万次郎漂流記</t>
    <phoneticPr fontId="1"/>
  </si>
  <si>
    <t>講談社</t>
    <phoneticPr fontId="1"/>
  </si>
  <si>
    <t>宇宙においでよ！　</t>
    <phoneticPr fontId="1"/>
  </si>
  <si>
    <t>すみれとあり</t>
    <phoneticPr fontId="1"/>
  </si>
  <si>
    <t>車のいろは空のいろ 白いぼうし</t>
    <rPh sb="0" eb="1">
      <t>クルマ</t>
    </rPh>
    <rPh sb="5" eb="6">
      <t>ソラ</t>
    </rPh>
    <rPh sb="10" eb="11">
      <t>シロ</t>
    </rPh>
    <phoneticPr fontId="1"/>
  </si>
  <si>
    <t>ポプラ社</t>
    <phoneticPr fontId="1"/>
  </si>
  <si>
    <t>あめふり</t>
    <phoneticPr fontId="0"/>
  </si>
  <si>
    <t>きかんしゃやえもん</t>
    <phoneticPr fontId="0"/>
  </si>
  <si>
    <t>ネコジャラシはらっぱのモグラより</t>
    <phoneticPr fontId="1"/>
  </si>
  <si>
    <t>スミレとアリ</t>
    <phoneticPr fontId="1"/>
  </si>
  <si>
    <t>こんにちワニ</t>
    <phoneticPr fontId="1"/>
  </si>
  <si>
    <t>まさかさかさま動物回文集</t>
    <rPh sb="7" eb="9">
      <t>ドウブツ</t>
    </rPh>
    <rPh sb="9" eb="11">
      <t>カイブン</t>
    </rPh>
    <rPh sb="11" eb="12">
      <t>シュウ</t>
    </rPh>
    <phoneticPr fontId="0"/>
  </si>
  <si>
    <t>王さまと九人のきょうだい</t>
    <rPh sb="0" eb="1">
      <t>オウ</t>
    </rPh>
    <rPh sb="4" eb="6">
      <t>キュウニン</t>
    </rPh>
    <phoneticPr fontId="1"/>
  </si>
  <si>
    <t>ガラスめだまときんのつののヤギ</t>
    <phoneticPr fontId="0"/>
  </si>
  <si>
    <t>火曜日のごちそうはヒキガエル</t>
    <rPh sb="0" eb="3">
      <t>カヨウビ</t>
    </rPh>
    <phoneticPr fontId="1"/>
  </si>
  <si>
    <t>吉四六さん</t>
    <phoneticPr fontId="1"/>
  </si>
  <si>
    <t>あかね書房</t>
    <rPh sb="3" eb="5">
      <t>ショボウ</t>
    </rPh>
    <phoneticPr fontId="1"/>
  </si>
  <si>
    <t>光村教育図書</t>
    <rPh sb="0" eb="2">
      <t>ミツムラ</t>
    </rPh>
    <rPh sb="2" eb="4">
      <t>キョウイク</t>
    </rPh>
    <rPh sb="4" eb="6">
      <t>トショ</t>
    </rPh>
    <phoneticPr fontId="1"/>
  </si>
  <si>
    <t>夕鶴・彦市ばなし</t>
    <phoneticPr fontId="1"/>
  </si>
  <si>
    <t>2002年</t>
    <rPh sb="4" eb="5">
      <t>ネン</t>
    </rPh>
    <phoneticPr fontId="1"/>
  </si>
  <si>
    <t>子ども版　声に出して読みたい日本語９　国破れて山河あり　</t>
    <phoneticPr fontId="1"/>
  </si>
  <si>
    <t>ものがたり12か月　夏ものがたり</t>
    <rPh sb="10" eb="11">
      <t>ナツ</t>
    </rPh>
    <phoneticPr fontId="1"/>
  </si>
  <si>
    <t>宮沢賢治　銀河鉄道の童話詩人</t>
    <phoneticPr fontId="1"/>
  </si>
  <si>
    <t>2012年</t>
    <phoneticPr fontId="1"/>
  </si>
  <si>
    <t>秘密の花園</t>
    <rPh sb="0" eb="2">
      <t>ヒミツ</t>
    </rPh>
    <rPh sb="3" eb="5">
      <t>ハナゾノ</t>
    </rPh>
    <phoneticPr fontId="1"/>
  </si>
  <si>
    <t>2011年</t>
    <phoneticPr fontId="1"/>
  </si>
  <si>
    <t>フレーベル館</t>
    <rPh sb="5" eb="6">
      <t>カン</t>
    </rPh>
    <phoneticPr fontId="1"/>
  </si>
  <si>
    <t>1996年</t>
    <phoneticPr fontId="1"/>
  </si>
  <si>
    <t>生命の樹　チャールズ・ダーウィンの生涯</t>
    <rPh sb="0" eb="2">
      <t>セイメイ</t>
    </rPh>
    <rPh sb="3" eb="4">
      <t>ジュ</t>
    </rPh>
    <rPh sb="17" eb="19">
      <t>ショウガイ</t>
    </rPh>
    <phoneticPr fontId="1"/>
  </si>
  <si>
    <t>ポプラ社</t>
    <rPh sb="3" eb="4">
      <t>シャ</t>
    </rPh>
    <phoneticPr fontId="1"/>
  </si>
  <si>
    <t>「ネルソンさん、あなたは人を殺しましたか？」</t>
    <rPh sb="12" eb="13">
      <t>ヒト</t>
    </rPh>
    <rPh sb="14" eb="15">
      <t>コロ</t>
    </rPh>
    <phoneticPr fontId="1"/>
  </si>
  <si>
    <t>1998年</t>
    <phoneticPr fontId="1"/>
  </si>
  <si>
    <t xml:space="preserve"> 2005年</t>
    <rPh sb="5" eb="6">
      <t>ネン</t>
    </rPh>
    <phoneticPr fontId="1"/>
  </si>
  <si>
    <t xml:space="preserve"> </t>
    <phoneticPr fontId="1"/>
  </si>
  <si>
    <t>引き出しの中の家</t>
    <rPh sb="0" eb="1">
      <t>ヒ</t>
    </rPh>
    <rPh sb="2" eb="3">
      <t>ダ</t>
    </rPh>
    <rPh sb="5" eb="6">
      <t>ナカ</t>
    </rPh>
    <rPh sb="7" eb="8">
      <t>イエ</t>
    </rPh>
    <phoneticPr fontId="1"/>
  </si>
  <si>
    <t>復刊ドットコム</t>
    <rPh sb="0" eb="2">
      <t>フッカン</t>
    </rPh>
    <phoneticPr fontId="1"/>
  </si>
  <si>
    <t>１上『おはなし　たくさん　ききたいな』</t>
    <rPh sb="1" eb="2">
      <t>ジョウ</t>
    </rPh>
    <phoneticPr fontId="1"/>
  </si>
  <si>
    <t>ジーン＝ジオン／文</t>
    <rPh sb="8" eb="9">
      <t>ブン</t>
    </rPh>
    <phoneticPr fontId="1"/>
  </si>
  <si>
    <t xml:space="preserve">渡辺茂男／訳 </t>
    <phoneticPr fontId="1"/>
  </si>
  <si>
    <t>マーガレット＝ブロイ＝グレアム／絵</t>
    <rPh sb="16" eb="17">
      <t>エ</t>
    </rPh>
    <phoneticPr fontId="1"/>
  </si>
  <si>
    <t>１上『ほんを　よもう』</t>
    <rPh sb="1" eb="2">
      <t>ジョウ</t>
    </rPh>
    <phoneticPr fontId="1"/>
  </si>
  <si>
    <t>日野十成／再話</t>
    <phoneticPr fontId="1"/>
  </si>
  <si>
    <t>斎藤隆夫／絵</t>
    <phoneticPr fontId="1"/>
  </si>
  <si>
    <t>岸田衿子／文</t>
    <phoneticPr fontId="1"/>
  </si>
  <si>
    <t>中谷千代子／絵</t>
    <phoneticPr fontId="1"/>
  </si>
  <si>
    <t xml:space="preserve">にしまき かやこ／文・絵 </t>
    <phoneticPr fontId="1"/>
  </si>
  <si>
    <t>元永定正／絵</t>
    <phoneticPr fontId="1"/>
  </si>
  <si>
    <t>センダック／作</t>
    <phoneticPr fontId="1"/>
  </si>
  <si>
    <t>じんぐう てるお／訳</t>
    <rPh sb="9" eb="10">
      <t>ヤク</t>
    </rPh>
    <phoneticPr fontId="1"/>
  </si>
  <si>
    <t>渡辺茂男／訳</t>
    <phoneticPr fontId="1"/>
  </si>
  <si>
    <t>光吉夏弥／訳</t>
    <phoneticPr fontId="1"/>
  </si>
  <si>
    <t>長新太／文・絵</t>
    <rPh sb="4" eb="5">
      <t>ブン</t>
    </rPh>
    <rPh sb="6" eb="7">
      <t>エ</t>
    </rPh>
    <phoneticPr fontId="1"/>
  </si>
  <si>
    <t>レオ＝レオニ／作</t>
    <phoneticPr fontId="1"/>
  </si>
  <si>
    <t>藤田圭雄／訳</t>
    <phoneticPr fontId="1"/>
  </si>
  <si>
    <t>清水崑／絵</t>
    <rPh sb="4" eb="5">
      <t>エ</t>
    </rPh>
    <phoneticPr fontId="1"/>
  </si>
  <si>
    <t>アンデルセン／作</t>
    <rPh sb="7" eb="8">
      <t>サク</t>
    </rPh>
    <phoneticPr fontId="1"/>
  </si>
  <si>
    <t>バージニア＝リー＝バートン／絵</t>
    <phoneticPr fontId="1"/>
  </si>
  <si>
    <t>マーシャ＝ブラウン／絵</t>
    <rPh sb="10" eb="11">
      <t>エ</t>
    </rPh>
    <phoneticPr fontId="1"/>
  </si>
  <si>
    <t>レズリー＝ブルック／文・絵</t>
    <rPh sb="10" eb="11">
      <t>ブン</t>
    </rPh>
    <rPh sb="12" eb="13">
      <t>エ</t>
    </rPh>
    <phoneticPr fontId="1"/>
  </si>
  <si>
    <t>瀬田貞二・松瀬七織／訳</t>
    <rPh sb="0" eb="2">
      <t>セタ</t>
    </rPh>
    <rPh sb="2" eb="4">
      <t>テイジ</t>
    </rPh>
    <rPh sb="5" eb="7">
      <t>マツセ</t>
    </rPh>
    <rPh sb="7" eb="8">
      <t>ナナ</t>
    </rPh>
    <rPh sb="8" eb="9">
      <t>オリ</t>
    </rPh>
    <rPh sb="10" eb="11">
      <t>ヤク</t>
    </rPh>
    <phoneticPr fontId="1"/>
  </si>
  <si>
    <t>ハンス＝フィッシャー／絵</t>
    <rPh sb="11" eb="12">
      <t>エ</t>
    </rPh>
    <phoneticPr fontId="1"/>
  </si>
  <si>
    <t>バーナデット＝ワッツ／文・絵</t>
    <rPh sb="11" eb="12">
      <t>ブン</t>
    </rPh>
    <rPh sb="13" eb="14">
      <t>エ</t>
    </rPh>
    <phoneticPr fontId="1"/>
  </si>
  <si>
    <t>１上『１ねんせいで　よみたい　ほん　①　えほんを　ひらこう』</t>
    <rPh sb="1" eb="2">
      <t>ジョウ</t>
    </rPh>
    <phoneticPr fontId="1"/>
  </si>
  <si>
    <t>長谷川摂子／作</t>
    <rPh sb="6" eb="7">
      <t>サク</t>
    </rPh>
    <phoneticPr fontId="1"/>
  </si>
  <si>
    <t>間崎ルリ子／訳</t>
    <rPh sb="6" eb="7">
      <t>ヤク</t>
    </rPh>
    <phoneticPr fontId="1"/>
  </si>
  <si>
    <t>さとう わきこ／作・絵</t>
    <rPh sb="8" eb="9">
      <t>サク</t>
    </rPh>
    <rPh sb="10" eb="11">
      <t>エ</t>
    </rPh>
    <phoneticPr fontId="1"/>
  </si>
  <si>
    <t>田島征三／作・絵</t>
    <rPh sb="5" eb="6">
      <t>サク</t>
    </rPh>
    <rPh sb="7" eb="8">
      <t>エ</t>
    </rPh>
    <phoneticPr fontId="1"/>
  </si>
  <si>
    <t>まど・みちお／文</t>
    <rPh sb="7" eb="8">
      <t>ブン</t>
    </rPh>
    <phoneticPr fontId="1"/>
  </si>
  <si>
    <t>にしまき かやこ／絵</t>
    <rPh sb="9" eb="10">
      <t>エ</t>
    </rPh>
    <phoneticPr fontId="1"/>
  </si>
  <si>
    <t>東君平／作</t>
    <rPh sb="4" eb="5">
      <t>サク</t>
    </rPh>
    <phoneticPr fontId="1"/>
  </si>
  <si>
    <t>イエラ＝マリ／作</t>
    <rPh sb="7" eb="8">
      <t>サク</t>
    </rPh>
    <phoneticPr fontId="1"/>
  </si>
  <si>
    <t>だれだかわかるかい？　むしのかお</t>
    <phoneticPr fontId="0"/>
  </si>
  <si>
    <t>今森光彦／文・写真</t>
    <phoneticPr fontId="1"/>
  </si>
  <si>
    <t>ドロシー＝マリノ／作</t>
    <rPh sb="9" eb="10">
      <t>サク</t>
    </rPh>
    <phoneticPr fontId="1"/>
  </si>
  <si>
    <t>ヒサ クニヒコ／絵</t>
    <phoneticPr fontId="1"/>
  </si>
  <si>
    <t>天野實／監修</t>
    <rPh sb="4" eb="6">
      <t>カンシュウ</t>
    </rPh>
    <phoneticPr fontId="1"/>
  </si>
  <si>
    <t>斎藤雅緒／絵</t>
    <phoneticPr fontId="1"/>
  </si>
  <si>
    <t>１下『はたらく　じどう車』</t>
    <rPh sb="1" eb="2">
      <t>ゲ</t>
    </rPh>
    <phoneticPr fontId="1"/>
  </si>
  <si>
    <t>山本忠敬／作</t>
    <phoneticPr fontId="1"/>
  </si>
  <si>
    <t>１下『うみへの　ながい　たび』</t>
    <rPh sb="1" eb="2">
      <t>ゲ</t>
    </rPh>
    <phoneticPr fontId="1"/>
  </si>
  <si>
    <t>トミ＝ウンゲラー／文・絵</t>
    <rPh sb="9" eb="10">
      <t>ブン</t>
    </rPh>
    <rPh sb="11" eb="12">
      <t>エ</t>
    </rPh>
    <phoneticPr fontId="1"/>
  </si>
  <si>
    <t>ねむいねむいちいさなライオン</t>
    <phoneticPr fontId="1"/>
  </si>
  <si>
    <t>ふしみ みさを／訳</t>
    <rPh sb="8" eb="9">
      <t>ヤク</t>
    </rPh>
    <phoneticPr fontId="1"/>
  </si>
  <si>
    <t>１下『「おはなしどうぶつえん」を　つくって、本を　しょうかいしよう』</t>
    <rPh sb="1" eb="2">
      <t>ゲ</t>
    </rPh>
    <phoneticPr fontId="1"/>
  </si>
  <si>
    <t>うごいちゃだめ！</t>
    <phoneticPr fontId="1"/>
  </si>
  <si>
    <t>エリカ＝シルヴァマン／文</t>
    <phoneticPr fontId="1"/>
  </si>
  <si>
    <t>せな あいこ／訳</t>
    <phoneticPr fontId="1"/>
  </si>
  <si>
    <t>S＝D＝シンドラー／絵</t>
    <phoneticPr fontId="1"/>
  </si>
  <si>
    <t>ジャン＝ド＝ブリュノフ／文・絵</t>
    <phoneticPr fontId="1"/>
  </si>
  <si>
    <t>内田麟太郎／文</t>
    <phoneticPr fontId="1"/>
  </si>
  <si>
    <t>長新太／絵</t>
    <phoneticPr fontId="1"/>
  </si>
  <si>
    <t>佐々木マキ／作・絵</t>
    <phoneticPr fontId="1"/>
  </si>
  <si>
    <t>鈴木出版</t>
    <rPh sb="0" eb="2">
      <t>スズキ</t>
    </rPh>
    <phoneticPr fontId="1"/>
  </si>
  <si>
    <t>内田麟太郎／作</t>
    <phoneticPr fontId="1"/>
  </si>
  <si>
    <t>もりやま みやこ／作</t>
    <phoneticPr fontId="1"/>
  </si>
  <si>
    <t>つちだ よしはる／絵</t>
    <phoneticPr fontId="1"/>
  </si>
  <si>
    <t>カズコ＝Ｇ＝ストーン／作</t>
    <rPh sb="11" eb="12">
      <t>サク</t>
    </rPh>
    <phoneticPr fontId="1"/>
  </si>
  <si>
    <t>ハンス＝アウグスト＝レイ／文・絵</t>
    <phoneticPr fontId="1"/>
  </si>
  <si>
    <t>３びきのくま</t>
    <phoneticPr fontId="1"/>
  </si>
  <si>
    <t>トルストイ／文</t>
    <phoneticPr fontId="1"/>
  </si>
  <si>
    <t>小笠原豊樹／訳</t>
    <phoneticPr fontId="1"/>
  </si>
  <si>
    <t>バスネツォフ／絵</t>
    <phoneticPr fontId="1"/>
  </si>
  <si>
    <t>石井桃子／訳</t>
    <phoneticPr fontId="1"/>
  </si>
  <si>
    <t>１下『みぶりで　つたえる』</t>
    <rPh sb="1" eb="2">
      <t>ゲ</t>
    </rPh>
    <phoneticPr fontId="1"/>
  </si>
  <si>
    <t>１下『お手がみ』</t>
    <rPh sb="1" eb="2">
      <t>ゲ</t>
    </rPh>
    <phoneticPr fontId="1"/>
  </si>
  <si>
    <t>アーノルド＝ローベル／作</t>
    <rPh sb="11" eb="12">
      <t>サク</t>
    </rPh>
    <phoneticPr fontId="1"/>
  </si>
  <si>
    <t>三木卓／訳</t>
    <rPh sb="0" eb="2">
      <t>ミキ</t>
    </rPh>
    <rPh sb="2" eb="3">
      <t>タク</t>
    </rPh>
    <rPh sb="4" eb="5">
      <t>ヤク</t>
    </rPh>
    <phoneticPr fontId="1"/>
  </si>
  <si>
    <t>ネズミさんとモグラくんの楽しいおうち</t>
    <rPh sb="12" eb="13">
      <t>タノ</t>
    </rPh>
    <phoneticPr fontId="1"/>
  </si>
  <si>
    <t>ウォン＝ハーバート＝イー／作</t>
    <phoneticPr fontId="1"/>
  </si>
  <si>
    <t>１下『１年生で　よみたい　本　②』</t>
    <rPh sb="1" eb="2">
      <t>ゲ</t>
    </rPh>
    <rPh sb="4" eb="6">
      <t>ネンセイ</t>
    </rPh>
    <rPh sb="13" eb="14">
      <t>ホン</t>
    </rPh>
    <phoneticPr fontId="1"/>
  </si>
  <si>
    <t>渡辺節子／文</t>
    <rPh sb="5" eb="6">
      <t>ブン</t>
    </rPh>
    <phoneticPr fontId="1"/>
  </si>
  <si>
    <t>二俣英五郎／絵</t>
    <rPh sb="6" eb="7">
      <t>エ</t>
    </rPh>
    <phoneticPr fontId="1"/>
  </si>
  <si>
    <t>大川悦生／作</t>
    <phoneticPr fontId="1"/>
  </si>
  <si>
    <t>長谷川知子／絵</t>
    <phoneticPr fontId="1"/>
  </si>
  <si>
    <t>内田莉莎子／訳</t>
    <phoneticPr fontId="1"/>
  </si>
  <si>
    <t>エウゲーニー＝Ｍ＝ラチョフ／絵</t>
    <phoneticPr fontId="1"/>
  </si>
  <si>
    <t>1965年</t>
    <phoneticPr fontId="1"/>
  </si>
  <si>
    <t>みみずのたいそう</t>
    <phoneticPr fontId="1"/>
  </si>
  <si>
    <t>市河紀子／編</t>
    <phoneticPr fontId="1"/>
  </si>
  <si>
    <t>西巻茅子／絵</t>
    <phoneticPr fontId="1"/>
  </si>
  <si>
    <t>飯野和好／絵</t>
    <rPh sb="5" eb="6">
      <t>エ</t>
    </rPh>
    <phoneticPr fontId="1"/>
  </si>
  <si>
    <t>灰谷健次郎／文</t>
    <rPh sb="0" eb="2">
      <t>ハイタニ</t>
    </rPh>
    <rPh sb="2" eb="5">
      <t>ケンジロウ</t>
    </rPh>
    <rPh sb="6" eb="7">
      <t>ブン</t>
    </rPh>
    <phoneticPr fontId="1"/>
  </si>
  <si>
    <t>わたり むつこ／作</t>
    <phoneticPr fontId="1"/>
  </si>
  <si>
    <t>でくね いく／絵</t>
    <phoneticPr fontId="1"/>
  </si>
  <si>
    <t>小川仁央／訳</t>
    <rPh sb="5" eb="6">
      <t>ヤク</t>
    </rPh>
    <phoneticPr fontId="1"/>
  </si>
  <si>
    <t>イーディス＝サッチャー＝ハード／文</t>
    <rPh sb="16" eb="17">
      <t>ブン</t>
    </rPh>
    <phoneticPr fontId="1"/>
  </si>
  <si>
    <t>おびか ゆうこ／訳</t>
    <rPh sb="8" eb="9">
      <t>ヤク</t>
    </rPh>
    <phoneticPr fontId="1"/>
  </si>
  <si>
    <t>クレメント＝ハード／絵</t>
    <rPh sb="10" eb="11">
      <t>エ</t>
    </rPh>
    <phoneticPr fontId="1"/>
  </si>
  <si>
    <t>長崎源之助／文</t>
    <rPh sb="6" eb="7">
      <t>ブン</t>
    </rPh>
    <phoneticPr fontId="1"/>
  </si>
  <si>
    <t>長谷川知子／絵</t>
    <rPh sb="6" eb="7">
      <t>エ</t>
    </rPh>
    <phoneticPr fontId="1"/>
  </si>
  <si>
    <t>西村繁男／作</t>
    <rPh sb="5" eb="6">
      <t>サク</t>
    </rPh>
    <phoneticPr fontId="1"/>
  </si>
  <si>
    <t>ふるた たるひ・たばた せいいち／作</t>
    <phoneticPr fontId="1"/>
  </si>
  <si>
    <t>1974年</t>
    <phoneticPr fontId="1"/>
  </si>
  <si>
    <t>西村繁男／絵</t>
    <phoneticPr fontId="1"/>
  </si>
  <si>
    <t>ジョージ＝セルデン／文</t>
    <rPh sb="10" eb="11">
      <t>ブン</t>
    </rPh>
    <phoneticPr fontId="1"/>
  </si>
  <si>
    <t>光吉郁子／訳</t>
    <phoneticPr fontId="1"/>
  </si>
  <si>
    <t>ピーター＝リップマン／絵</t>
    <phoneticPr fontId="1"/>
  </si>
  <si>
    <t>長新太／文</t>
    <phoneticPr fontId="1"/>
  </si>
  <si>
    <t>冨成忠夫・茂木透／写真</t>
    <phoneticPr fontId="1"/>
  </si>
  <si>
    <t>福田豊文／写真</t>
    <phoneticPr fontId="1"/>
  </si>
  <si>
    <t>小宮輝之／監修</t>
    <phoneticPr fontId="1"/>
  </si>
  <si>
    <t>神沢利子／文</t>
    <rPh sb="5" eb="6">
      <t>ブン</t>
    </rPh>
    <phoneticPr fontId="1"/>
  </si>
  <si>
    <t>片山健／絵</t>
    <phoneticPr fontId="1"/>
  </si>
  <si>
    <t>阿川弘之／文</t>
    <rPh sb="0" eb="2">
      <t>アガワ</t>
    </rPh>
    <rPh sb="2" eb="4">
      <t>ヒロユキ</t>
    </rPh>
    <rPh sb="5" eb="6">
      <t>ブン</t>
    </rPh>
    <phoneticPr fontId="1"/>
  </si>
  <si>
    <t>岡部冬彦／絵</t>
    <rPh sb="5" eb="6">
      <t>エ</t>
    </rPh>
    <phoneticPr fontId="1"/>
  </si>
  <si>
    <t>村岡花子／訳</t>
    <rPh sb="5" eb="6">
      <t>ヤク</t>
    </rPh>
    <phoneticPr fontId="1"/>
  </si>
  <si>
    <t>山本忠敬／作</t>
    <rPh sb="5" eb="6">
      <t>サク</t>
    </rPh>
    <phoneticPr fontId="1"/>
  </si>
  <si>
    <t>竹下文子／作</t>
    <rPh sb="5" eb="6">
      <t>サク</t>
    </rPh>
    <phoneticPr fontId="1"/>
  </si>
  <si>
    <t>鈴木まもる／絵</t>
    <rPh sb="6" eb="7">
      <t>エ</t>
    </rPh>
    <phoneticPr fontId="1"/>
  </si>
  <si>
    <t>渡辺茂男／作</t>
    <phoneticPr fontId="1"/>
  </si>
  <si>
    <t>堀内誠一／絵</t>
    <phoneticPr fontId="1"/>
  </si>
  <si>
    <t>1969年</t>
    <phoneticPr fontId="1"/>
  </si>
  <si>
    <t>渡辺茂男／作</t>
    <rPh sb="5" eb="6">
      <t>サク</t>
    </rPh>
    <phoneticPr fontId="1"/>
  </si>
  <si>
    <t>山本忠敬／絵</t>
    <rPh sb="5" eb="6">
      <t>エ</t>
    </rPh>
    <phoneticPr fontId="1"/>
  </si>
  <si>
    <t>石井桃子／訳</t>
    <rPh sb="5" eb="6">
      <t>ヤク</t>
    </rPh>
    <phoneticPr fontId="1"/>
  </si>
  <si>
    <t xml:space="preserve">ブルくんダンプくん </t>
    <phoneticPr fontId="1"/>
  </si>
  <si>
    <t>谷真介／作</t>
    <rPh sb="4" eb="5">
      <t>サク</t>
    </rPh>
    <phoneticPr fontId="1"/>
  </si>
  <si>
    <t>ロイス＝レンスキー／文・絵</t>
    <phoneticPr fontId="1"/>
  </si>
  <si>
    <t>わたなべ しげお／訳</t>
    <phoneticPr fontId="1"/>
  </si>
  <si>
    <t>２上『えいっ』</t>
    <rPh sb="1" eb="2">
      <t>ジョウ</t>
    </rPh>
    <phoneticPr fontId="1"/>
  </si>
  <si>
    <t>ばけたらふうせん</t>
    <phoneticPr fontId="1"/>
  </si>
  <si>
    <t>三木卓／作</t>
    <rPh sb="4" eb="5">
      <t>サク</t>
    </rPh>
    <phoneticPr fontId="1"/>
  </si>
  <si>
    <t>長新太／絵</t>
    <rPh sb="4" eb="5">
      <t>エ</t>
    </rPh>
    <phoneticPr fontId="1"/>
  </si>
  <si>
    <t>吉田道子／作</t>
    <rPh sb="0" eb="2">
      <t>ヨシダ</t>
    </rPh>
    <rPh sb="2" eb="4">
      <t>ミチコ</t>
    </rPh>
    <rPh sb="5" eb="6">
      <t>サク</t>
    </rPh>
    <phoneticPr fontId="1"/>
  </si>
  <si>
    <t>福田岩緒／絵</t>
    <rPh sb="0" eb="2">
      <t>フクダ</t>
    </rPh>
    <rPh sb="2" eb="3">
      <t>イワ</t>
    </rPh>
    <rPh sb="3" eb="4">
      <t>オ</t>
    </rPh>
    <rPh sb="5" eb="6">
      <t>エ</t>
    </rPh>
    <phoneticPr fontId="1"/>
  </si>
  <si>
    <t>２上『すみれと　あり』</t>
    <rPh sb="1" eb="2">
      <t>ジョウ</t>
    </rPh>
    <phoneticPr fontId="1"/>
  </si>
  <si>
    <t>矢間芳子／作　森田竜義／監修</t>
    <rPh sb="12" eb="14">
      <t>カンシュウ</t>
    </rPh>
    <phoneticPr fontId="1"/>
  </si>
  <si>
    <t>多田多恵子／監修　ネイチャー・プロ編集室／編・著</t>
    <rPh sb="6" eb="8">
      <t>カンシュウ</t>
    </rPh>
    <rPh sb="21" eb="22">
      <t>ヘン</t>
    </rPh>
    <rPh sb="23" eb="24">
      <t>チョ</t>
    </rPh>
    <phoneticPr fontId="1"/>
  </si>
  <si>
    <t>２上『図書館で　本を　さがそう』</t>
    <rPh sb="1" eb="2">
      <t>ジョウ</t>
    </rPh>
    <rPh sb="3" eb="6">
      <t>トショカン</t>
    </rPh>
    <rPh sb="8" eb="9">
      <t>ホン</t>
    </rPh>
    <phoneticPr fontId="1"/>
  </si>
  <si>
    <t>茂市久美子／作</t>
    <rPh sb="0" eb="2">
      <t>モイチ</t>
    </rPh>
    <rPh sb="2" eb="5">
      <t>クミコ</t>
    </rPh>
    <rPh sb="6" eb="7">
      <t>サク</t>
    </rPh>
    <phoneticPr fontId="1"/>
  </si>
  <si>
    <t>松谷みよ子／作</t>
    <rPh sb="6" eb="7">
      <t>サク</t>
    </rPh>
    <phoneticPr fontId="1"/>
  </si>
  <si>
    <t>いせ ひでこ／絵</t>
    <phoneticPr fontId="1"/>
  </si>
  <si>
    <t>松谷みよ子／文</t>
    <rPh sb="6" eb="7">
      <t>ブン</t>
    </rPh>
    <phoneticPr fontId="1"/>
  </si>
  <si>
    <t>遠藤てるよ／絵</t>
    <phoneticPr fontId="1"/>
  </si>
  <si>
    <t>あまん きみこ／作</t>
    <phoneticPr fontId="1"/>
  </si>
  <si>
    <t>山中冬児／絵</t>
    <phoneticPr fontId="1"/>
  </si>
  <si>
    <t xml:space="preserve">瀬田貞二／訳 </t>
    <phoneticPr fontId="1"/>
  </si>
  <si>
    <t>脇田和／絵</t>
    <phoneticPr fontId="1"/>
  </si>
  <si>
    <t>２上『わにのおじいさんのたからもの』</t>
    <rPh sb="1" eb="2">
      <t>ジョウ</t>
    </rPh>
    <phoneticPr fontId="1"/>
  </si>
  <si>
    <t>川崎洋／作</t>
    <phoneticPr fontId="1"/>
  </si>
  <si>
    <t>飯野和好／絵</t>
    <phoneticPr fontId="1"/>
  </si>
  <si>
    <t>マーガレット＝ワイズ＝ブラウン／作</t>
    <rPh sb="16" eb="17">
      <t>サク</t>
    </rPh>
    <phoneticPr fontId="1"/>
  </si>
  <si>
    <t>うちだ ややこ／訳</t>
    <rPh sb="8" eb="9">
      <t>ヤク</t>
    </rPh>
    <phoneticPr fontId="1"/>
  </si>
  <si>
    <t>レナード＝ワイスガード／絵</t>
    <rPh sb="12" eb="13">
      <t>エ</t>
    </rPh>
    <phoneticPr fontId="1"/>
  </si>
  <si>
    <t>１下『１年生で　よみたい　本　③　のりもの　いろいろ』</t>
    <rPh sb="1" eb="2">
      <t>ゲ</t>
    </rPh>
    <rPh sb="4" eb="6">
      <t>ネンセイ</t>
    </rPh>
    <rPh sb="13" eb="14">
      <t>ホン</t>
    </rPh>
    <phoneticPr fontId="1"/>
  </si>
  <si>
    <t>２上『２年生で　読みたい　本　①』</t>
    <rPh sb="1" eb="2">
      <t>ジョウ</t>
    </rPh>
    <rPh sb="4" eb="6">
      <t>ネンセイ</t>
    </rPh>
    <rPh sb="8" eb="9">
      <t>ヨ</t>
    </rPh>
    <rPh sb="13" eb="14">
      <t>ホン</t>
    </rPh>
    <phoneticPr fontId="1"/>
  </si>
  <si>
    <t>石井桃子／文</t>
    <phoneticPr fontId="1"/>
  </si>
  <si>
    <t>初山滋／絵</t>
    <phoneticPr fontId="1"/>
  </si>
  <si>
    <t>松谷みよ子／文</t>
    <rPh sb="0" eb="2">
      <t>マツタニ</t>
    </rPh>
    <rPh sb="4" eb="5">
      <t>コ</t>
    </rPh>
    <rPh sb="6" eb="7">
      <t>ブン</t>
    </rPh>
    <phoneticPr fontId="1"/>
  </si>
  <si>
    <t>瀬川康男／絵</t>
    <phoneticPr fontId="1"/>
  </si>
  <si>
    <t>1994年</t>
    <phoneticPr fontId="1"/>
  </si>
  <si>
    <t>岸田衿子／作</t>
    <rPh sb="0" eb="2">
      <t>キシダ</t>
    </rPh>
    <rPh sb="2" eb="4">
      <t>エリコ</t>
    </rPh>
    <rPh sb="5" eb="6">
      <t>サク</t>
    </rPh>
    <phoneticPr fontId="1"/>
  </si>
  <si>
    <t>スズキ コージ／絵</t>
    <phoneticPr fontId="1"/>
  </si>
  <si>
    <t>あのね、わたしのたからものはね</t>
    <phoneticPr fontId="0"/>
  </si>
  <si>
    <t>ユードリイ／作</t>
    <phoneticPr fontId="1"/>
  </si>
  <si>
    <t>川合知子／訳</t>
    <phoneticPr fontId="1"/>
  </si>
  <si>
    <t>ミル／絵</t>
    <phoneticPr fontId="1"/>
  </si>
  <si>
    <t>高橋宏幸／文・絵</t>
    <rPh sb="5" eb="6">
      <t>ブン</t>
    </rPh>
    <phoneticPr fontId="1"/>
  </si>
  <si>
    <t>太田大八／作・絵</t>
    <rPh sb="0" eb="2">
      <t>オオタ</t>
    </rPh>
    <rPh sb="2" eb="3">
      <t>ダイ</t>
    </rPh>
    <rPh sb="3" eb="4">
      <t>ハチ</t>
    </rPh>
    <rPh sb="5" eb="6">
      <t>サク</t>
    </rPh>
    <rPh sb="7" eb="8">
      <t>エ</t>
    </rPh>
    <phoneticPr fontId="1"/>
  </si>
  <si>
    <t>マジョリー＝ワインマン＝シャーマット／文</t>
    <rPh sb="19" eb="20">
      <t>ブン</t>
    </rPh>
    <phoneticPr fontId="1"/>
  </si>
  <si>
    <t>エドワード＝アーディゾーニ／作</t>
    <rPh sb="14" eb="15">
      <t>サク</t>
    </rPh>
    <phoneticPr fontId="1"/>
  </si>
  <si>
    <t>ジョアンナ＝コール／文</t>
    <rPh sb="10" eb="11">
      <t>ブン</t>
    </rPh>
    <phoneticPr fontId="1"/>
  </si>
  <si>
    <t>ジェローム＝ウェクスラー／写真</t>
    <phoneticPr fontId="1"/>
  </si>
  <si>
    <t>大西成明／写真</t>
    <rPh sb="5" eb="7">
      <t>シャシン</t>
    </rPh>
    <phoneticPr fontId="1"/>
  </si>
  <si>
    <t>ウェバー／文・絵</t>
    <rPh sb="5" eb="6">
      <t>ブン</t>
    </rPh>
    <phoneticPr fontId="1"/>
  </si>
  <si>
    <t>藤枝澪子／訳</t>
    <phoneticPr fontId="1"/>
  </si>
  <si>
    <t>アレクサンダー＝スタッドラー／作</t>
    <phoneticPr fontId="1"/>
  </si>
  <si>
    <t>まえざわ あきえ／訳</t>
    <phoneticPr fontId="1"/>
  </si>
  <si>
    <t>２上『２年生で　読みたい　本　②　言葉で　あそぼう』</t>
    <rPh sb="1" eb="2">
      <t>ジョウ</t>
    </rPh>
    <rPh sb="4" eb="6">
      <t>ネンセイ</t>
    </rPh>
    <rPh sb="8" eb="9">
      <t>ヨ</t>
    </rPh>
    <rPh sb="13" eb="14">
      <t>ホン</t>
    </rPh>
    <rPh sb="17" eb="19">
      <t>コトバ</t>
    </rPh>
    <phoneticPr fontId="1"/>
  </si>
  <si>
    <t>くどう なおこ／作</t>
    <rPh sb="8" eb="9">
      <t>サク</t>
    </rPh>
    <phoneticPr fontId="1"/>
  </si>
  <si>
    <t>中川ひろたか／作</t>
    <rPh sb="7" eb="8">
      <t>サク</t>
    </rPh>
    <phoneticPr fontId="1"/>
  </si>
  <si>
    <t>村上康成／絵</t>
    <rPh sb="0" eb="2">
      <t>ムラカミ</t>
    </rPh>
    <rPh sb="2" eb="4">
      <t>ヤスナリ</t>
    </rPh>
    <rPh sb="5" eb="6">
      <t>エ</t>
    </rPh>
    <phoneticPr fontId="1"/>
  </si>
  <si>
    <t>石津ちひろ／文</t>
    <rPh sb="0" eb="2">
      <t>イシヅ</t>
    </rPh>
    <rPh sb="6" eb="7">
      <t>ブン</t>
    </rPh>
    <phoneticPr fontId="1"/>
  </si>
  <si>
    <t>はた こうしろう／絵</t>
    <phoneticPr fontId="1"/>
  </si>
  <si>
    <t>角野栄子／作</t>
    <phoneticPr fontId="1"/>
  </si>
  <si>
    <t>スズキ コージ／絵</t>
    <rPh sb="8" eb="9">
      <t>エ</t>
    </rPh>
    <phoneticPr fontId="1"/>
  </si>
  <si>
    <t>小池昌代／編</t>
    <rPh sb="0" eb="2">
      <t>コイケ</t>
    </rPh>
    <rPh sb="2" eb="4">
      <t>マサヨ</t>
    </rPh>
    <rPh sb="5" eb="6">
      <t>ヘン</t>
    </rPh>
    <phoneticPr fontId="1"/>
  </si>
  <si>
    <t>谷川俊太郎／詩</t>
    <rPh sb="0" eb="2">
      <t>タニカワ</t>
    </rPh>
    <rPh sb="2" eb="5">
      <t>シュンタロウ</t>
    </rPh>
    <rPh sb="6" eb="7">
      <t>シ</t>
    </rPh>
    <phoneticPr fontId="1"/>
  </si>
  <si>
    <t>２下『かさこじぞう』</t>
    <rPh sb="1" eb="2">
      <t>ゲ</t>
    </rPh>
    <phoneticPr fontId="1"/>
  </si>
  <si>
    <t>だごだご　ころころ</t>
    <phoneticPr fontId="1"/>
  </si>
  <si>
    <t xml:space="preserve">石黒なみ子・梶山俊夫／再話 </t>
    <phoneticPr fontId="1"/>
  </si>
  <si>
    <t>梶山俊夫／絵</t>
    <phoneticPr fontId="1"/>
  </si>
  <si>
    <t>２下『さけが大きくなるまで』</t>
    <rPh sb="1" eb="2">
      <t>ゲ</t>
    </rPh>
    <phoneticPr fontId="1"/>
  </si>
  <si>
    <t>桜井淳史／著</t>
    <phoneticPr fontId="1"/>
  </si>
  <si>
    <t xml:space="preserve">越智典子／文 </t>
    <phoneticPr fontId="1"/>
  </si>
  <si>
    <t>沢田としき／絵</t>
    <phoneticPr fontId="1"/>
  </si>
  <si>
    <t>２下『「お話びじゅつかん」を作ろう』</t>
    <rPh sb="1" eb="2">
      <t>ゲ</t>
    </rPh>
    <rPh sb="5" eb="6">
      <t>ハナシ</t>
    </rPh>
    <rPh sb="14" eb="15">
      <t>ツク</t>
    </rPh>
    <phoneticPr fontId="1"/>
  </si>
  <si>
    <t>きむら ゆういち／著</t>
    <phoneticPr fontId="1"/>
  </si>
  <si>
    <t>瀬田貞二／訳</t>
    <phoneticPr fontId="1"/>
  </si>
  <si>
    <t>小沢正／作</t>
    <phoneticPr fontId="1"/>
  </si>
  <si>
    <t>井上洋介／絵</t>
    <phoneticPr fontId="1"/>
  </si>
  <si>
    <t>君島久子／訳</t>
    <phoneticPr fontId="1"/>
  </si>
  <si>
    <t>赤羽末吉／絵</t>
    <phoneticPr fontId="1"/>
  </si>
  <si>
    <t>松居直／再話</t>
    <phoneticPr fontId="1"/>
  </si>
  <si>
    <t>ルース＝スタイルス＝ガネット／作</t>
    <phoneticPr fontId="1"/>
  </si>
  <si>
    <t>ルース＝クリスマン＝ガネット／絵</t>
    <phoneticPr fontId="1"/>
  </si>
  <si>
    <t>1982年</t>
    <phoneticPr fontId="1"/>
  </si>
  <si>
    <t>２下『アレクサンダとぜんまいねずみ』</t>
    <rPh sb="1" eb="2">
      <t>ゲ</t>
    </rPh>
    <phoneticPr fontId="1"/>
  </si>
  <si>
    <t>谷川俊太郎／訳</t>
    <phoneticPr fontId="1"/>
  </si>
  <si>
    <t>たしろ ちさと／作</t>
    <phoneticPr fontId="1"/>
  </si>
  <si>
    <t>２下『２年生で読みたい本③』</t>
    <rPh sb="1" eb="2">
      <t>ゲ</t>
    </rPh>
    <rPh sb="4" eb="6">
      <t>ネンセイ</t>
    </rPh>
    <rPh sb="7" eb="8">
      <t>ヨ</t>
    </rPh>
    <rPh sb="11" eb="12">
      <t>ホン</t>
    </rPh>
    <phoneticPr fontId="1"/>
  </si>
  <si>
    <t>ねこのおんがえし</t>
    <phoneticPr fontId="0"/>
  </si>
  <si>
    <t>中川李枝子／文</t>
    <rPh sb="0" eb="2">
      <t>ナカガワ</t>
    </rPh>
    <rPh sb="2" eb="3">
      <t>リ</t>
    </rPh>
    <rPh sb="3" eb="4">
      <t>エ</t>
    </rPh>
    <rPh sb="4" eb="5">
      <t>コ</t>
    </rPh>
    <rPh sb="6" eb="7">
      <t>ブン</t>
    </rPh>
    <phoneticPr fontId="1"/>
  </si>
  <si>
    <t>山脇百合子／絵</t>
    <phoneticPr fontId="1"/>
  </si>
  <si>
    <t>マイケル＝ローゼン／再話</t>
    <rPh sb="10" eb="11">
      <t>サイ</t>
    </rPh>
    <rPh sb="11" eb="12">
      <t>ワ</t>
    </rPh>
    <phoneticPr fontId="1"/>
  </si>
  <si>
    <t>山口文生／訳</t>
    <phoneticPr fontId="1"/>
  </si>
  <si>
    <t>ヘレン＝オクセンバリー／絵</t>
    <phoneticPr fontId="1"/>
  </si>
  <si>
    <t>太田大八／絵</t>
    <phoneticPr fontId="1"/>
  </si>
  <si>
    <t>エミリー＝ロッダ／作</t>
    <phoneticPr fontId="1"/>
  </si>
  <si>
    <t>さくま ゆみこ／訳</t>
    <phoneticPr fontId="1"/>
  </si>
  <si>
    <t>たしろ ちさと／絵</t>
    <phoneticPr fontId="1"/>
  </si>
  <si>
    <t>中川ひろたか／文</t>
    <phoneticPr fontId="1"/>
  </si>
  <si>
    <t>村上康成／絵</t>
    <phoneticPr fontId="1"/>
  </si>
  <si>
    <t>後藤竜二／作</t>
    <rPh sb="0" eb="2">
      <t>ゴトウ</t>
    </rPh>
    <rPh sb="2" eb="4">
      <t>リュウジ</t>
    </rPh>
    <rPh sb="5" eb="6">
      <t>サク</t>
    </rPh>
    <phoneticPr fontId="1"/>
  </si>
  <si>
    <t>あまん きみこ／作</t>
    <phoneticPr fontId="1"/>
  </si>
  <si>
    <t>上野紀子／絵</t>
    <phoneticPr fontId="1"/>
  </si>
  <si>
    <t>市川宣子／作</t>
    <phoneticPr fontId="1"/>
  </si>
  <si>
    <t>はた こうしろう／絵</t>
    <phoneticPr fontId="1"/>
  </si>
  <si>
    <t>ジェラルド＝ローズ／文・絵</t>
    <rPh sb="12" eb="13">
      <t>エ</t>
    </rPh>
    <phoneticPr fontId="1"/>
  </si>
  <si>
    <t>ふしみ みさを／訳</t>
    <phoneticPr fontId="1"/>
  </si>
  <si>
    <t>松岡享子／作</t>
    <rPh sb="0" eb="2">
      <t>マツオカ</t>
    </rPh>
    <rPh sb="2" eb="4">
      <t>キョウコ</t>
    </rPh>
    <rPh sb="5" eb="6">
      <t>サク</t>
    </rPh>
    <phoneticPr fontId="1"/>
  </si>
  <si>
    <t>大社玲子／絵</t>
    <rPh sb="5" eb="6">
      <t>エ</t>
    </rPh>
    <phoneticPr fontId="1"/>
  </si>
  <si>
    <t>皆越ようせい／文・写真</t>
    <rPh sb="0" eb="1">
      <t>ミナ</t>
    </rPh>
    <rPh sb="1" eb="2">
      <t>ゴ</t>
    </rPh>
    <rPh sb="7" eb="8">
      <t>ブン</t>
    </rPh>
    <rPh sb="9" eb="11">
      <t>シャシン</t>
    </rPh>
    <phoneticPr fontId="1"/>
  </si>
  <si>
    <t>星川ひろ子／文・写真</t>
    <rPh sb="6" eb="7">
      <t>ブン</t>
    </rPh>
    <rPh sb="8" eb="10">
      <t>シャシン</t>
    </rPh>
    <phoneticPr fontId="1"/>
  </si>
  <si>
    <t>いわさ ゆうこ／作</t>
    <phoneticPr fontId="1"/>
  </si>
  <si>
    <t>いしもり よしひこ／著</t>
    <rPh sb="10" eb="11">
      <t>チョ</t>
    </rPh>
    <phoneticPr fontId="1"/>
  </si>
  <si>
    <t>巣をつくる　あなをほる　虫の子育て</t>
    <phoneticPr fontId="1"/>
  </si>
  <si>
    <t>アンネ＝メッラー／文・絵</t>
    <phoneticPr fontId="1"/>
  </si>
  <si>
    <t>今泉みね子／訳</t>
    <phoneticPr fontId="1"/>
  </si>
  <si>
    <t>福田岩緒／絵</t>
    <phoneticPr fontId="1"/>
  </si>
  <si>
    <t>２下『２年生で読みたい本④　むかしのお話を読もう』</t>
    <rPh sb="1" eb="2">
      <t>ゲ</t>
    </rPh>
    <rPh sb="4" eb="6">
      <t>ネンセイ</t>
    </rPh>
    <rPh sb="7" eb="8">
      <t>ヨ</t>
    </rPh>
    <rPh sb="11" eb="12">
      <t>ホン</t>
    </rPh>
    <rPh sb="19" eb="20">
      <t>ハナシ</t>
    </rPh>
    <rPh sb="21" eb="22">
      <t>ヨ</t>
    </rPh>
    <phoneticPr fontId="1"/>
  </si>
  <si>
    <t>はじめての古事記</t>
    <rPh sb="5" eb="8">
      <t>コジキ</t>
    </rPh>
    <phoneticPr fontId="1"/>
  </si>
  <si>
    <t>岩崎京子／文</t>
    <phoneticPr fontId="1"/>
  </si>
  <si>
    <t>二俣英五郎／絵</t>
    <phoneticPr fontId="1"/>
  </si>
  <si>
    <t>赤羽末吉／画</t>
    <phoneticPr fontId="1"/>
  </si>
  <si>
    <t>福音館書店</t>
    <rPh sb="3" eb="5">
      <t>ショテン</t>
    </rPh>
    <phoneticPr fontId="1"/>
  </si>
  <si>
    <t>こども世界の民話（上・下）</t>
    <rPh sb="3" eb="5">
      <t>セカイ</t>
    </rPh>
    <rPh sb="6" eb="8">
      <t>ミンワ</t>
    </rPh>
    <rPh sb="9" eb="10">
      <t>ウエ</t>
    </rPh>
    <rPh sb="11" eb="12">
      <t>シタ</t>
    </rPh>
    <phoneticPr fontId="0"/>
  </si>
  <si>
    <t>君島久子 ・内田莉莎子 ・山内清子／文</t>
    <rPh sb="18" eb="19">
      <t>ブン</t>
    </rPh>
    <phoneticPr fontId="1"/>
  </si>
  <si>
    <t>デニス＝ジョンソン＝デイヴィーズ／再話</t>
    <phoneticPr fontId="1"/>
  </si>
  <si>
    <t xml:space="preserve">ハグ-ハムディ＝モハンメッド＝ファトゥーフ と ハーニ＝エル‐サイード＝アハマド／ 絵 </t>
    <phoneticPr fontId="1"/>
  </si>
  <si>
    <t>瀬田貞二／訳</t>
    <rPh sb="5" eb="6">
      <t>ヤク</t>
    </rPh>
    <phoneticPr fontId="1"/>
  </si>
  <si>
    <t>スズキ コージ／画</t>
    <phoneticPr fontId="1"/>
  </si>
  <si>
    <t>山田三郎／絵</t>
    <phoneticPr fontId="1"/>
  </si>
  <si>
    <t>田島征三／絵</t>
    <phoneticPr fontId="1"/>
  </si>
  <si>
    <t>君島久子／文</t>
    <rPh sb="0" eb="2">
      <t>キミジマ</t>
    </rPh>
    <rPh sb="2" eb="4">
      <t>ヒサコ</t>
    </rPh>
    <rPh sb="5" eb="6">
      <t>ブン</t>
    </rPh>
    <phoneticPr fontId="1"/>
  </si>
  <si>
    <t>３上『白い花びら』</t>
    <rPh sb="1" eb="2">
      <t>ジョウ</t>
    </rPh>
    <phoneticPr fontId="1"/>
  </si>
  <si>
    <t>やえがし なおこ／作</t>
    <phoneticPr fontId="1"/>
  </si>
  <si>
    <t>ほりかわ りまこ／絵</t>
    <rPh sb="9" eb="10">
      <t>エ</t>
    </rPh>
    <phoneticPr fontId="1"/>
  </si>
  <si>
    <t>３上『めだか』</t>
    <rPh sb="1" eb="2">
      <t>ジョウ</t>
    </rPh>
    <phoneticPr fontId="1"/>
  </si>
  <si>
    <t>タツノオトシゴ　ひっそりくらすなぞの魚</t>
    <phoneticPr fontId="1"/>
  </si>
  <si>
    <t>クリス＝バターワース／文</t>
    <phoneticPr fontId="1"/>
  </si>
  <si>
    <t>ジョン＝ローレンス／絵</t>
    <phoneticPr fontId="1"/>
  </si>
  <si>
    <t>３上『本で調べよう』</t>
    <rPh sb="1" eb="2">
      <t>ジョウ</t>
    </rPh>
    <phoneticPr fontId="1"/>
  </si>
  <si>
    <t>３上『のらねこ』</t>
    <rPh sb="1" eb="2">
      <t>ジョウ</t>
    </rPh>
    <phoneticPr fontId="1"/>
  </si>
  <si>
    <t>渡辺良重／絵</t>
    <rPh sb="5" eb="6">
      <t>エ</t>
    </rPh>
    <phoneticPr fontId="1"/>
  </si>
  <si>
    <t>３上『わすれられないおくりもの』</t>
    <rPh sb="1" eb="2">
      <t>ジョウ</t>
    </rPh>
    <phoneticPr fontId="1"/>
  </si>
  <si>
    <t>ハーウィン＝オラム／文</t>
    <phoneticPr fontId="1"/>
  </si>
  <si>
    <t>小川仁央／訳</t>
    <phoneticPr fontId="1"/>
  </si>
  <si>
    <t>スーザン＝バーレイ／絵</t>
    <phoneticPr fontId="1"/>
  </si>
  <si>
    <t>だいじょうぶだよ、ゾウさん</t>
    <phoneticPr fontId="1"/>
  </si>
  <si>
    <t>ローレンス＝ブルギニョン／作</t>
    <phoneticPr fontId="1"/>
  </si>
  <si>
    <t>柳田邦男／訳</t>
    <phoneticPr fontId="1"/>
  </si>
  <si>
    <t>ヴァレリー＝ダール／絵</t>
    <phoneticPr fontId="1"/>
  </si>
  <si>
    <t>３上『３年生で読みたい本①』</t>
    <rPh sb="1" eb="2">
      <t>ジョウ</t>
    </rPh>
    <rPh sb="4" eb="6">
      <t>ネンセイ</t>
    </rPh>
    <rPh sb="7" eb="8">
      <t>ヨ</t>
    </rPh>
    <rPh sb="11" eb="12">
      <t>ホン</t>
    </rPh>
    <phoneticPr fontId="1"/>
  </si>
  <si>
    <t>パク＝ジェヒョン／再話・絵</t>
    <rPh sb="9" eb="10">
      <t>サイ</t>
    </rPh>
    <rPh sb="10" eb="11">
      <t>ワ</t>
    </rPh>
    <rPh sb="12" eb="13">
      <t>エ</t>
    </rPh>
    <phoneticPr fontId="1"/>
  </si>
  <si>
    <t>おおたけ きよみ／訳</t>
    <phoneticPr fontId="1"/>
  </si>
  <si>
    <t>瀬田貞二／文</t>
    <rPh sb="0" eb="2">
      <t>セタ</t>
    </rPh>
    <rPh sb="2" eb="4">
      <t>テイジ</t>
    </rPh>
    <rPh sb="5" eb="6">
      <t>ブン</t>
    </rPh>
    <phoneticPr fontId="1"/>
  </si>
  <si>
    <t>瀬川康男・梶山俊夫／絵</t>
    <phoneticPr fontId="1"/>
  </si>
  <si>
    <t>西本鶏介／編・文</t>
    <phoneticPr fontId="1"/>
  </si>
  <si>
    <t>あべ弘士／作・絵</t>
    <phoneticPr fontId="1"/>
  </si>
  <si>
    <t>エルサ＝ベスコフ／作・絵</t>
    <rPh sb="9" eb="10">
      <t>サク</t>
    </rPh>
    <phoneticPr fontId="1"/>
  </si>
  <si>
    <t>小野寺百合子／訳</t>
    <phoneticPr fontId="1"/>
  </si>
  <si>
    <t xml:space="preserve">イアン＝ホワイブラウ／作 </t>
    <phoneticPr fontId="1"/>
  </si>
  <si>
    <t xml:space="preserve">石垣賀子／訳 </t>
    <phoneticPr fontId="1"/>
  </si>
  <si>
    <t xml:space="preserve">すぎはら ともこ／絵 </t>
    <phoneticPr fontId="1"/>
  </si>
  <si>
    <t>カレン＝リン＝ウィリアムズ と カードラ＝モハメッド／作</t>
    <phoneticPr fontId="1"/>
  </si>
  <si>
    <t>小林葵／訳</t>
    <rPh sb="4" eb="5">
      <t>ヤク</t>
    </rPh>
    <phoneticPr fontId="1"/>
  </si>
  <si>
    <t>ダーグ＝チャーカ／絵</t>
    <phoneticPr fontId="1"/>
  </si>
  <si>
    <t>松谷みよ子／文</t>
    <phoneticPr fontId="1"/>
  </si>
  <si>
    <t>司修／絵</t>
    <phoneticPr fontId="1"/>
  </si>
  <si>
    <t>オトフリート＝プロイスラー／作</t>
    <rPh sb="14" eb="15">
      <t>サク</t>
    </rPh>
    <phoneticPr fontId="1"/>
  </si>
  <si>
    <t>はたさわ ゆうこ／訳</t>
    <phoneticPr fontId="1"/>
  </si>
  <si>
    <t>フランツ＝ヨーゼフ＝トリップ／絵</t>
    <phoneticPr fontId="1"/>
  </si>
  <si>
    <t>ラッセル＝E＝エリクソン／作</t>
    <rPh sb="13" eb="14">
      <t>サク</t>
    </rPh>
    <phoneticPr fontId="1"/>
  </si>
  <si>
    <t>佐藤凉子／訳</t>
    <phoneticPr fontId="1"/>
  </si>
  <si>
    <t>ローレンス＝ディ＝フィオリ／絵</t>
    <phoneticPr fontId="1"/>
  </si>
  <si>
    <t>ピピンとトムトム</t>
    <phoneticPr fontId="1"/>
  </si>
  <si>
    <t>たかどの ほうこ／作</t>
    <phoneticPr fontId="1"/>
  </si>
  <si>
    <t>さとう あや／絵</t>
    <phoneticPr fontId="1"/>
  </si>
  <si>
    <t>なかがわ ちひろ／作</t>
    <phoneticPr fontId="1"/>
  </si>
  <si>
    <t>筒井学／文・写真</t>
    <phoneticPr fontId="1"/>
  </si>
  <si>
    <t>2012年</t>
    <phoneticPr fontId="1"/>
  </si>
  <si>
    <t>西村敏雄／作</t>
    <rPh sb="5" eb="6">
      <t>サク</t>
    </rPh>
    <phoneticPr fontId="1"/>
  </si>
  <si>
    <t>ミシェル＝ヌードセン／作</t>
    <phoneticPr fontId="1"/>
  </si>
  <si>
    <t>福本友美子／訳</t>
    <phoneticPr fontId="1"/>
  </si>
  <si>
    <t>ケビン＝ホークス／絵</t>
    <phoneticPr fontId="1"/>
  </si>
  <si>
    <t xml:space="preserve">喜多村武／絵 </t>
    <rPh sb="5" eb="6">
      <t>エ</t>
    </rPh>
    <phoneticPr fontId="1"/>
  </si>
  <si>
    <t>３上『３年生で読みたい本②　命の重み』</t>
    <rPh sb="1" eb="2">
      <t>ジョウ</t>
    </rPh>
    <rPh sb="4" eb="6">
      <t>ネンセイ</t>
    </rPh>
    <rPh sb="7" eb="8">
      <t>ヨ</t>
    </rPh>
    <rPh sb="11" eb="12">
      <t>ホン</t>
    </rPh>
    <rPh sb="14" eb="15">
      <t>イノチ</t>
    </rPh>
    <rPh sb="16" eb="17">
      <t>オモ</t>
    </rPh>
    <phoneticPr fontId="1"/>
  </si>
  <si>
    <t>久山太市／訳</t>
    <phoneticPr fontId="1"/>
  </si>
  <si>
    <t>及川和男／作</t>
    <phoneticPr fontId="1"/>
  </si>
  <si>
    <t>長野ヒデ子／絵</t>
    <phoneticPr fontId="1"/>
  </si>
  <si>
    <t xml:space="preserve">ヘレン＝Ｖ＝グリフィス／作 </t>
    <rPh sb="12" eb="13">
      <t>サク</t>
    </rPh>
    <phoneticPr fontId="1"/>
  </si>
  <si>
    <t>今村葦子／訳</t>
    <phoneticPr fontId="1"/>
  </si>
  <si>
    <t>ジェイムズ＝スティーブンソン／絵</t>
    <phoneticPr fontId="1"/>
  </si>
  <si>
    <t>ジュディス＝ボースト／作</t>
    <rPh sb="11" eb="12">
      <t>サク</t>
    </rPh>
    <phoneticPr fontId="1"/>
  </si>
  <si>
    <t>中村妙子／訳</t>
    <phoneticPr fontId="1"/>
  </si>
  <si>
    <t>エリック＝ブレグバッド／絵</t>
    <phoneticPr fontId="1"/>
  </si>
  <si>
    <t xml:space="preserve">キム＝フォップス＝オーカソン／文 </t>
    <rPh sb="15" eb="16">
      <t>ブン</t>
    </rPh>
    <phoneticPr fontId="1"/>
  </si>
  <si>
    <t>菱木晃子／訳</t>
    <phoneticPr fontId="1"/>
  </si>
  <si>
    <t>エヴァ＝エリクソン／絵</t>
    <phoneticPr fontId="1"/>
  </si>
  <si>
    <t>天使のいる教室</t>
    <phoneticPr fontId="1"/>
  </si>
  <si>
    <t>宮川ひろ／作</t>
    <phoneticPr fontId="1"/>
  </si>
  <si>
    <t>ましま せつこ／絵</t>
    <rPh sb="8" eb="9">
      <t>エ</t>
    </rPh>
    <phoneticPr fontId="1"/>
  </si>
  <si>
    <t>小菅正夫／文</t>
    <rPh sb="5" eb="6">
      <t>ブン</t>
    </rPh>
    <phoneticPr fontId="1"/>
  </si>
  <si>
    <t>堀川真／絵</t>
    <rPh sb="4" eb="5">
      <t>エ</t>
    </rPh>
    <phoneticPr fontId="1"/>
  </si>
  <si>
    <t>ウルフ＝スタルク／文</t>
    <rPh sb="9" eb="10">
      <t>ブン</t>
    </rPh>
    <phoneticPr fontId="1"/>
  </si>
  <si>
    <t>アンナ＝ヘグルンド／絵</t>
    <phoneticPr fontId="1"/>
  </si>
  <si>
    <t>細谷亮太／文</t>
    <rPh sb="0" eb="2">
      <t>ホソヤ</t>
    </rPh>
    <rPh sb="2" eb="4">
      <t>リョウタ</t>
    </rPh>
    <rPh sb="5" eb="6">
      <t>ブン</t>
    </rPh>
    <phoneticPr fontId="1"/>
  </si>
  <si>
    <t>永井泰子／絵</t>
    <phoneticPr fontId="1"/>
  </si>
  <si>
    <t>ダグマー＝H＝ミュラー／作</t>
    <phoneticPr fontId="1"/>
  </si>
  <si>
    <t>ささき たづこ／訳</t>
    <phoneticPr fontId="1"/>
  </si>
  <si>
    <t>フェレーナ＝バルハウス／絵</t>
    <phoneticPr fontId="1"/>
  </si>
  <si>
    <t>３下『くらしと絵文字』</t>
    <rPh sb="1" eb="2">
      <t>ゲ</t>
    </rPh>
    <phoneticPr fontId="1"/>
  </si>
  <si>
    <t>村越愛策／監修</t>
    <rPh sb="0" eb="2">
      <t>ムラコシ</t>
    </rPh>
    <rPh sb="2" eb="3">
      <t>アイ</t>
    </rPh>
    <rPh sb="3" eb="4">
      <t>サク</t>
    </rPh>
    <rPh sb="5" eb="7">
      <t>カンシュウ</t>
    </rPh>
    <phoneticPr fontId="1"/>
  </si>
  <si>
    <t>斎藤隆介／作</t>
    <phoneticPr fontId="1"/>
  </si>
  <si>
    <t>長谷川集平／絵</t>
    <phoneticPr fontId="1"/>
  </si>
  <si>
    <t>エドワード＝アーディゾーニ／作</t>
    <phoneticPr fontId="1"/>
  </si>
  <si>
    <t>阿部公子／訳</t>
    <phoneticPr fontId="1"/>
  </si>
  <si>
    <t>ルーマー＝ゴッデン／文</t>
    <rPh sb="10" eb="11">
      <t>ブン</t>
    </rPh>
    <phoneticPr fontId="1"/>
  </si>
  <si>
    <t>なかがわ ちひろ／訳・絵</t>
    <phoneticPr fontId="1"/>
  </si>
  <si>
    <t>2001年</t>
    <phoneticPr fontId="1"/>
  </si>
  <si>
    <t>ゆもと かずみ／文</t>
    <rPh sb="8" eb="9">
      <t>ブン</t>
    </rPh>
    <phoneticPr fontId="1"/>
  </si>
  <si>
    <t>アストリッド＝リンドグレーン／文</t>
    <rPh sb="15" eb="16">
      <t>ブン</t>
    </rPh>
    <phoneticPr fontId="1"/>
  </si>
  <si>
    <t>大塚勇三／訳</t>
    <phoneticPr fontId="1"/>
  </si>
  <si>
    <t>よわいかみ つよいかたち</t>
    <phoneticPr fontId="1"/>
  </si>
  <si>
    <t>かこ さとし／著・絵</t>
    <phoneticPr fontId="1"/>
  </si>
  <si>
    <t>1988年</t>
    <phoneticPr fontId="1"/>
  </si>
  <si>
    <t>３下『おにたのぼうし』</t>
    <rPh sb="1" eb="2">
      <t>ゲ</t>
    </rPh>
    <phoneticPr fontId="1"/>
  </si>
  <si>
    <t>黒井健／絵</t>
    <phoneticPr fontId="1"/>
  </si>
  <si>
    <t>富安陽子／文</t>
    <phoneticPr fontId="1"/>
  </si>
  <si>
    <t>３下『３年生で読みたい本③』</t>
    <rPh sb="1" eb="2">
      <t>ゲ</t>
    </rPh>
    <rPh sb="4" eb="6">
      <t>ネンセイ</t>
    </rPh>
    <rPh sb="7" eb="8">
      <t>ヨ</t>
    </rPh>
    <rPh sb="11" eb="12">
      <t>ホン</t>
    </rPh>
    <phoneticPr fontId="1"/>
  </si>
  <si>
    <t>ホセ＝アルエゴ 他／絵</t>
    <phoneticPr fontId="1"/>
  </si>
  <si>
    <t>平野直／再話</t>
    <phoneticPr fontId="1"/>
  </si>
  <si>
    <t>津波!!　命を救った稲むらの火</t>
    <rPh sb="0" eb="2">
      <t>ツナミ</t>
    </rPh>
    <rPh sb="5" eb="6">
      <t>イノチ</t>
    </rPh>
    <rPh sb="7" eb="8">
      <t>スク</t>
    </rPh>
    <rPh sb="10" eb="11">
      <t>イネ</t>
    </rPh>
    <rPh sb="14" eb="15">
      <t>ヒ</t>
    </rPh>
    <phoneticPr fontId="1"/>
  </si>
  <si>
    <t>まど・みちお／作</t>
    <rPh sb="7" eb="8">
      <t>サク</t>
    </rPh>
    <phoneticPr fontId="1"/>
  </si>
  <si>
    <t>杉田豊／絵</t>
    <phoneticPr fontId="1"/>
  </si>
  <si>
    <t>はせ みつこ／編</t>
    <phoneticPr fontId="1"/>
  </si>
  <si>
    <t>たつみや章／作</t>
    <rPh sb="4" eb="5">
      <t>ショウ</t>
    </rPh>
    <rPh sb="6" eb="7">
      <t>サク</t>
    </rPh>
    <phoneticPr fontId="1"/>
  </si>
  <si>
    <t>広瀬弦／絵</t>
    <phoneticPr fontId="1"/>
  </si>
  <si>
    <t>蜂飼耳／作</t>
    <phoneticPr fontId="1"/>
  </si>
  <si>
    <t>ミヤハラ ヨウコ／絵</t>
    <phoneticPr fontId="1"/>
  </si>
  <si>
    <t>長野ヒデ子／作</t>
    <rPh sb="0" eb="2">
      <t>ナガノ</t>
    </rPh>
    <rPh sb="4" eb="5">
      <t>コ</t>
    </rPh>
    <rPh sb="6" eb="7">
      <t>サク</t>
    </rPh>
    <phoneticPr fontId="1"/>
  </si>
  <si>
    <t>リンド＝ワード／文・絵</t>
    <rPh sb="8" eb="9">
      <t>ブン</t>
    </rPh>
    <rPh sb="10" eb="11">
      <t>エ</t>
    </rPh>
    <phoneticPr fontId="1"/>
  </si>
  <si>
    <t>ハリエット＝ジィーフェルト／文</t>
    <rPh sb="14" eb="15">
      <t>ブン</t>
    </rPh>
    <phoneticPr fontId="1"/>
  </si>
  <si>
    <t>松川真弓／訳</t>
    <phoneticPr fontId="1"/>
  </si>
  <si>
    <t>アニタ＝ローベル／絵</t>
    <phoneticPr fontId="1"/>
  </si>
  <si>
    <t>岸川悦子／作</t>
    <rPh sb="5" eb="6">
      <t>サク</t>
    </rPh>
    <phoneticPr fontId="1"/>
  </si>
  <si>
    <t>狩野ふきこ／絵</t>
    <phoneticPr fontId="1"/>
  </si>
  <si>
    <t>ガブリエル＝バンサン／作</t>
    <rPh sb="11" eb="12">
      <t>サク</t>
    </rPh>
    <phoneticPr fontId="1"/>
  </si>
  <si>
    <t>田代三善／絵</t>
    <rPh sb="0" eb="2">
      <t>タシロ</t>
    </rPh>
    <rPh sb="2" eb="4">
      <t>ミツヨシ</t>
    </rPh>
    <rPh sb="5" eb="6">
      <t>エ</t>
    </rPh>
    <phoneticPr fontId="1"/>
  </si>
  <si>
    <t>アルフ＝プリョイセン／作</t>
    <rPh sb="11" eb="12">
      <t>サク</t>
    </rPh>
    <phoneticPr fontId="1"/>
  </si>
  <si>
    <t>埴沙萠／文・写真</t>
    <rPh sb="6" eb="8">
      <t>シャシン</t>
    </rPh>
    <phoneticPr fontId="1"/>
  </si>
  <si>
    <t>竹田津実／文・写真</t>
    <rPh sb="0" eb="2">
      <t>タケダ</t>
    </rPh>
    <rPh sb="2" eb="3">
      <t>ツ</t>
    </rPh>
    <rPh sb="3" eb="4">
      <t>ミノ</t>
    </rPh>
    <rPh sb="5" eb="6">
      <t>ブン</t>
    </rPh>
    <rPh sb="7" eb="9">
      <t>シャシン</t>
    </rPh>
    <phoneticPr fontId="1"/>
  </si>
  <si>
    <t>新版ファーブルこんちゅう記①　タマコロガシものがたり（全７巻）</t>
    <rPh sb="27" eb="28">
      <t>ゼン</t>
    </rPh>
    <rPh sb="29" eb="30">
      <t>カン</t>
    </rPh>
    <phoneticPr fontId="1"/>
  </si>
  <si>
    <t>最新　記号の図鑑（全３巻）</t>
    <rPh sb="0" eb="2">
      <t>サイシン</t>
    </rPh>
    <rPh sb="3" eb="5">
      <t>キゴウ</t>
    </rPh>
    <rPh sb="6" eb="8">
      <t>ズカン</t>
    </rPh>
    <rPh sb="9" eb="10">
      <t>ゼン</t>
    </rPh>
    <rPh sb="11" eb="12">
      <t>カン</t>
    </rPh>
    <phoneticPr fontId="1"/>
  </si>
  <si>
    <t>小林清之介／文</t>
    <phoneticPr fontId="1"/>
  </si>
  <si>
    <t>横内襄／絵</t>
    <rPh sb="4" eb="5">
      <t>エ</t>
    </rPh>
    <phoneticPr fontId="1"/>
  </si>
  <si>
    <t>ダイアナ＝アストン／文</t>
    <rPh sb="10" eb="11">
      <t>ブン</t>
    </rPh>
    <phoneticPr fontId="1"/>
  </si>
  <si>
    <t>千葉茂樹／訳</t>
    <phoneticPr fontId="1"/>
  </si>
  <si>
    <t>シルビア＝ロング／絵</t>
    <phoneticPr fontId="1"/>
  </si>
  <si>
    <t>３下『３年生で読みたい本④　楽しいお祭り・行事』</t>
    <rPh sb="1" eb="2">
      <t>ゲ</t>
    </rPh>
    <rPh sb="4" eb="6">
      <t>ネンセイ</t>
    </rPh>
    <rPh sb="7" eb="8">
      <t>ヨ</t>
    </rPh>
    <rPh sb="11" eb="12">
      <t>ホン</t>
    </rPh>
    <rPh sb="14" eb="15">
      <t>タノ</t>
    </rPh>
    <rPh sb="18" eb="19">
      <t>マツ</t>
    </rPh>
    <rPh sb="21" eb="23">
      <t>ギョウジ</t>
    </rPh>
    <phoneticPr fontId="1"/>
  </si>
  <si>
    <t>新版　祇園祭</t>
    <rPh sb="0" eb="2">
      <t>シンパン</t>
    </rPh>
    <phoneticPr fontId="1"/>
  </si>
  <si>
    <t>田島征彦／文・絵</t>
    <rPh sb="0" eb="2">
      <t>タジマ</t>
    </rPh>
    <rPh sb="2" eb="4">
      <t>マサヒコ</t>
    </rPh>
    <rPh sb="5" eb="6">
      <t>ブン</t>
    </rPh>
    <rPh sb="7" eb="8">
      <t>エ</t>
    </rPh>
    <phoneticPr fontId="1"/>
  </si>
  <si>
    <t>あべ弘士／作</t>
    <rPh sb="5" eb="6">
      <t>サク</t>
    </rPh>
    <phoneticPr fontId="1"/>
  </si>
  <si>
    <t>今江祥智／文</t>
    <rPh sb="0" eb="2">
      <t>イマエ</t>
    </rPh>
    <rPh sb="2" eb="3">
      <t>ショウ</t>
    </rPh>
    <rPh sb="3" eb="4">
      <t>チ</t>
    </rPh>
    <rPh sb="5" eb="6">
      <t>ブン</t>
    </rPh>
    <phoneticPr fontId="1"/>
  </si>
  <si>
    <t>谷真介／文</t>
    <rPh sb="0" eb="1">
      <t>タニ</t>
    </rPh>
    <rPh sb="1" eb="3">
      <t>シンスケ</t>
    </rPh>
    <rPh sb="4" eb="5">
      <t>ブン</t>
    </rPh>
    <phoneticPr fontId="1"/>
  </si>
  <si>
    <t>赤坂三好／絵</t>
    <phoneticPr fontId="1"/>
  </si>
  <si>
    <t>雨をよぶ龍　４年にいちどの雨ごい行事</t>
    <phoneticPr fontId="1"/>
  </si>
  <si>
    <t>秋山とも子／文・絵</t>
    <phoneticPr fontId="1"/>
  </si>
  <si>
    <t>「和」の行事えほん（全２巻）</t>
    <rPh sb="1" eb="2">
      <t>ワ</t>
    </rPh>
    <rPh sb="4" eb="6">
      <t>ギョウジ</t>
    </rPh>
    <rPh sb="10" eb="11">
      <t>ゼン</t>
    </rPh>
    <rPh sb="12" eb="13">
      <t>カン</t>
    </rPh>
    <phoneticPr fontId="1"/>
  </si>
  <si>
    <t>高野紀子／文・絵</t>
    <rPh sb="0" eb="2">
      <t>タカノ</t>
    </rPh>
    <rPh sb="2" eb="4">
      <t>ノリコ</t>
    </rPh>
    <rPh sb="5" eb="6">
      <t>ブン</t>
    </rPh>
    <rPh sb="7" eb="8">
      <t>エ</t>
    </rPh>
    <phoneticPr fontId="1"/>
  </si>
  <si>
    <t>瀬尾七重／文</t>
    <rPh sb="0" eb="2">
      <t>セオ</t>
    </rPh>
    <rPh sb="2" eb="4">
      <t>ナナエ</t>
    </rPh>
    <rPh sb="5" eb="6">
      <t>ブン</t>
    </rPh>
    <phoneticPr fontId="1"/>
  </si>
  <si>
    <t>岡本順／絵</t>
    <phoneticPr fontId="1"/>
  </si>
  <si>
    <t>太田大八／文・絵</t>
    <rPh sb="5" eb="6">
      <t>ブン</t>
    </rPh>
    <rPh sb="7" eb="8">
      <t>エ</t>
    </rPh>
    <phoneticPr fontId="1"/>
  </si>
  <si>
    <t>４上『白いぼうし』</t>
    <rPh sb="1" eb="2">
      <t>ジョウ</t>
    </rPh>
    <phoneticPr fontId="1"/>
  </si>
  <si>
    <t>北田卓史／絵</t>
    <phoneticPr fontId="1"/>
  </si>
  <si>
    <t>中村悦子／絵</t>
    <phoneticPr fontId="1"/>
  </si>
  <si>
    <t>４上『花を見つける手がかり』</t>
    <rPh sb="1" eb="2">
      <t>ジョウ</t>
    </rPh>
    <phoneticPr fontId="1"/>
  </si>
  <si>
    <t>谷本雄治／作</t>
    <phoneticPr fontId="1"/>
  </si>
  <si>
    <t>こぐれ けんじろう／絵</t>
    <phoneticPr fontId="1"/>
  </si>
  <si>
    <t>４上『ぞろぞろ（落語）』</t>
    <rPh sb="1" eb="2">
      <t>ジョウ</t>
    </rPh>
    <phoneticPr fontId="1"/>
  </si>
  <si>
    <t>子ども寄席（春夏編／秋冬編）</t>
    <rPh sb="6" eb="8">
      <t>ハルナツ</t>
    </rPh>
    <rPh sb="8" eb="9">
      <t>ヘン</t>
    </rPh>
    <rPh sb="10" eb="12">
      <t>アキフユ</t>
    </rPh>
    <rPh sb="12" eb="13">
      <t>ヘン</t>
    </rPh>
    <phoneticPr fontId="1"/>
  </si>
  <si>
    <t>六代目柳亭燕路／作</t>
    <rPh sb="8" eb="9">
      <t>サク</t>
    </rPh>
    <phoneticPr fontId="1"/>
  </si>
  <si>
    <t>川端誠／作</t>
    <phoneticPr fontId="1"/>
  </si>
  <si>
    <t>ばけものつかい（落語絵本シリーズ）</t>
    <phoneticPr fontId="1"/>
  </si>
  <si>
    <t>1994年</t>
    <rPh sb="4" eb="5">
      <t>ネン</t>
    </rPh>
    <phoneticPr fontId="1"/>
  </si>
  <si>
    <t>寺村輝夫／文</t>
    <rPh sb="0" eb="2">
      <t>テラムラ</t>
    </rPh>
    <rPh sb="2" eb="4">
      <t>テルオ</t>
    </rPh>
    <rPh sb="5" eb="6">
      <t>ブン</t>
    </rPh>
    <phoneticPr fontId="1"/>
  </si>
  <si>
    <t>４上『一つの花』</t>
    <rPh sb="1" eb="2">
      <t>ジョウ</t>
    </rPh>
    <phoneticPr fontId="1"/>
  </si>
  <si>
    <t>今西祐行／作</t>
    <rPh sb="5" eb="6">
      <t>サク</t>
    </rPh>
    <phoneticPr fontId="1"/>
  </si>
  <si>
    <t>伊勢英子／絵</t>
    <phoneticPr fontId="1"/>
  </si>
  <si>
    <t>丸田かね子／文</t>
    <rPh sb="6" eb="7">
      <t>ブン</t>
    </rPh>
    <phoneticPr fontId="1"/>
  </si>
  <si>
    <t>牧野鈴子／絵</t>
    <rPh sb="5" eb="6">
      <t>エ</t>
    </rPh>
    <phoneticPr fontId="1"/>
  </si>
  <si>
    <t>４上『４年生で読みたい本①』</t>
    <rPh sb="1" eb="2">
      <t>ジョウ</t>
    </rPh>
    <rPh sb="4" eb="6">
      <t>ネンセイ</t>
    </rPh>
    <rPh sb="7" eb="8">
      <t>ヨ</t>
    </rPh>
    <rPh sb="11" eb="12">
      <t>ホン</t>
    </rPh>
    <phoneticPr fontId="1"/>
  </si>
  <si>
    <t>鷲津名都江／編</t>
    <phoneticPr fontId="1"/>
  </si>
  <si>
    <t>中村浩三／訳</t>
    <phoneticPr fontId="1"/>
  </si>
  <si>
    <t>山田由香／文</t>
    <rPh sb="0" eb="2">
      <t>ヤマダ</t>
    </rPh>
    <rPh sb="2" eb="4">
      <t>ユカ</t>
    </rPh>
    <rPh sb="5" eb="6">
      <t>ブン</t>
    </rPh>
    <phoneticPr fontId="1"/>
  </si>
  <si>
    <t>高野文子／絵</t>
    <rPh sb="0" eb="2">
      <t>タカノ</t>
    </rPh>
    <rPh sb="2" eb="4">
      <t>フミコ</t>
    </rPh>
    <rPh sb="5" eb="6">
      <t>エ</t>
    </rPh>
    <phoneticPr fontId="1"/>
  </si>
  <si>
    <t>那須正幹／文</t>
    <phoneticPr fontId="1"/>
  </si>
  <si>
    <t>モーリス＝ドリュオン／作</t>
    <rPh sb="11" eb="12">
      <t>サク</t>
    </rPh>
    <phoneticPr fontId="1"/>
  </si>
  <si>
    <t>安東次男／訳</t>
    <phoneticPr fontId="1"/>
  </si>
  <si>
    <t>災害救助犬レイラ</t>
    <phoneticPr fontId="1"/>
  </si>
  <si>
    <t>井上こみち／著</t>
    <rPh sb="6" eb="7">
      <t>チョ</t>
    </rPh>
    <phoneticPr fontId="1"/>
  </si>
  <si>
    <t>デヴィッド＝ウィーズナー／作・絵</t>
    <rPh sb="13" eb="14">
      <t>サク</t>
    </rPh>
    <rPh sb="15" eb="16">
      <t>エ</t>
    </rPh>
    <phoneticPr fontId="1"/>
  </si>
  <si>
    <t>当麻ゆか／訳</t>
    <phoneticPr fontId="1"/>
  </si>
  <si>
    <t>小松左京／作</t>
    <rPh sb="0" eb="2">
      <t>コマツ</t>
    </rPh>
    <rPh sb="2" eb="4">
      <t>サキョウ</t>
    </rPh>
    <rPh sb="5" eb="6">
      <t>サク</t>
    </rPh>
    <phoneticPr fontId="1"/>
  </si>
  <si>
    <t>堤直子／絵</t>
    <rPh sb="0" eb="1">
      <t>ツツミ</t>
    </rPh>
    <rPh sb="1" eb="3">
      <t>ナオコ</t>
    </rPh>
    <rPh sb="4" eb="5">
      <t>エ</t>
    </rPh>
    <phoneticPr fontId="1"/>
  </si>
  <si>
    <t>ロアルド＝ダール／作</t>
    <phoneticPr fontId="1"/>
  </si>
  <si>
    <t>柳瀬尚紀／訳</t>
    <phoneticPr fontId="1"/>
  </si>
  <si>
    <t>クェンティン＝ブレイク／絵</t>
    <phoneticPr fontId="1"/>
  </si>
  <si>
    <t>バラージュ／作</t>
    <rPh sb="6" eb="7">
      <t>サク</t>
    </rPh>
    <phoneticPr fontId="1"/>
  </si>
  <si>
    <t>徳永康元／訳</t>
    <phoneticPr fontId="1"/>
  </si>
  <si>
    <t>岩波書店</t>
    <rPh sb="2" eb="4">
      <t>ショテン</t>
    </rPh>
    <phoneticPr fontId="1"/>
  </si>
  <si>
    <t>１つぶのおこめ―さんすうのむかしばなし</t>
    <phoneticPr fontId="1"/>
  </si>
  <si>
    <t>デミ／作</t>
    <rPh sb="3" eb="4">
      <t>サク</t>
    </rPh>
    <phoneticPr fontId="1"/>
  </si>
  <si>
    <t>さくま ゆみこ／訳</t>
    <rPh sb="8" eb="9">
      <t>ヤク</t>
    </rPh>
    <phoneticPr fontId="1"/>
  </si>
  <si>
    <t>４上『４年生で読みたい本②　科学が開く世界』</t>
    <rPh sb="1" eb="2">
      <t>ジョウ</t>
    </rPh>
    <rPh sb="4" eb="6">
      <t>ネンセイ</t>
    </rPh>
    <rPh sb="7" eb="8">
      <t>ヨ</t>
    </rPh>
    <rPh sb="11" eb="12">
      <t>ホン</t>
    </rPh>
    <rPh sb="14" eb="16">
      <t>カガク</t>
    </rPh>
    <rPh sb="17" eb="18">
      <t>ヒラ</t>
    </rPh>
    <rPh sb="19" eb="21">
      <t>セカイ</t>
    </rPh>
    <phoneticPr fontId="1"/>
  </si>
  <si>
    <t>林信太郎／著</t>
    <phoneticPr fontId="1"/>
  </si>
  <si>
    <t>川野郁代／絵</t>
    <phoneticPr fontId="1"/>
  </si>
  <si>
    <t>中川雄太／作</t>
    <rPh sb="0" eb="2">
      <t>ナカガワ</t>
    </rPh>
    <rPh sb="2" eb="4">
      <t>ユウタ</t>
    </rPh>
    <rPh sb="5" eb="6">
      <t>サク</t>
    </rPh>
    <phoneticPr fontId="1"/>
  </si>
  <si>
    <t>桜井淳史／著</t>
    <rPh sb="0" eb="2">
      <t>サクライ</t>
    </rPh>
    <rPh sb="2" eb="4">
      <t>アツシ</t>
    </rPh>
    <rPh sb="5" eb="6">
      <t>チョ</t>
    </rPh>
    <phoneticPr fontId="1"/>
  </si>
  <si>
    <t>高柳芳恵／文</t>
    <rPh sb="0" eb="2">
      <t>タカヤナギ</t>
    </rPh>
    <rPh sb="2" eb="4">
      <t>ヨシエ</t>
    </rPh>
    <rPh sb="5" eb="6">
      <t>ブン</t>
    </rPh>
    <phoneticPr fontId="1"/>
  </si>
  <si>
    <t>つだ かつみ／絵</t>
    <phoneticPr fontId="1"/>
  </si>
  <si>
    <t>樋口広芳／著</t>
    <phoneticPr fontId="1"/>
  </si>
  <si>
    <t>鈴木まもる／絵</t>
    <phoneticPr fontId="1"/>
  </si>
  <si>
    <t>中西昭雄／写真</t>
    <phoneticPr fontId="1"/>
  </si>
  <si>
    <t>2010年～2011年</t>
    <rPh sb="4" eb="5">
      <t>ネン</t>
    </rPh>
    <phoneticPr fontId="1"/>
  </si>
  <si>
    <t>シートン動物記（全15巻）</t>
    <rPh sb="8" eb="9">
      <t>ゼン</t>
    </rPh>
    <rPh sb="11" eb="12">
      <t>カン</t>
    </rPh>
    <phoneticPr fontId="1"/>
  </si>
  <si>
    <t>アーネスト＝Ｔ＝シートン／文・絵</t>
    <rPh sb="13" eb="14">
      <t>ブン</t>
    </rPh>
    <rPh sb="15" eb="16">
      <t>エ</t>
    </rPh>
    <phoneticPr fontId="1"/>
  </si>
  <si>
    <t>４下『ウミガメの命をつなぐ』</t>
    <rPh sb="1" eb="2">
      <t>ゲ</t>
    </rPh>
    <phoneticPr fontId="1"/>
  </si>
  <si>
    <t>４下『「読書発表会」をしよう』</t>
    <rPh sb="1" eb="2">
      <t>ゲ</t>
    </rPh>
    <phoneticPr fontId="1"/>
  </si>
  <si>
    <t>脇明子／訳</t>
    <phoneticPr fontId="1"/>
  </si>
  <si>
    <t>さとうち藍／文</t>
    <phoneticPr fontId="1"/>
  </si>
  <si>
    <t>松岡達英／絵</t>
    <phoneticPr fontId="1"/>
  </si>
  <si>
    <t>４下『「便利」ということ』</t>
    <rPh sb="1" eb="2">
      <t>ゲ</t>
    </rPh>
    <phoneticPr fontId="1"/>
  </si>
  <si>
    <t>柏原士郎／監修</t>
    <phoneticPr fontId="1"/>
  </si>
  <si>
    <t>人にやさしい社会をつくる　ユニバーサルデザインがわかる事典</t>
    <phoneticPr fontId="1"/>
  </si>
  <si>
    <t>サジ ヒロミ／著</t>
    <rPh sb="7" eb="8">
      <t>チョ</t>
    </rPh>
    <phoneticPr fontId="1"/>
  </si>
  <si>
    <t>４下『木竜うるし（人形げき）』</t>
    <rPh sb="1" eb="2">
      <t>ゲ</t>
    </rPh>
    <phoneticPr fontId="1"/>
  </si>
  <si>
    <t>木下順二／作</t>
    <rPh sb="5" eb="6">
      <t>サク</t>
    </rPh>
    <phoneticPr fontId="1"/>
  </si>
  <si>
    <t>清水耕蔵／絵</t>
    <phoneticPr fontId="1"/>
  </si>
  <si>
    <t>木下順二／作</t>
    <phoneticPr fontId="1"/>
  </si>
  <si>
    <t>岩波書店</t>
    <phoneticPr fontId="1"/>
  </si>
  <si>
    <t>４下『４年生で読みたい本③』</t>
    <rPh sb="1" eb="2">
      <t>ゲ</t>
    </rPh>
    <rPh sb="4" eb="6">
      <t>ネンセイ</t>
    </rPh>
    <rPh sb="7" eb="8">
      <t>ヨ</t>
    </rPh>
    <rPh sb="11" eb="12">
      <t>ホン</t>
    </rPh>
    <phoneticPr fontId="1"/>
  </si>
  <si>
    <t>マーシャ＝ブラウン／文・絵</t>
    <rPh sb="12" eb="13">
      <t>エ</t>
    </rPh>
    <phoneticPr fontId="1"/>
  </si>
  <si>
    <t>こみや ゆう／訳</t>
    <phoneticPr fontId="1"/>
  </si>
  <si>
    <t>川村たかし／文</t>
    <rPh sb="0" eb="2">
      <t>カワムラ</t>
    </rPh>
    <rPh sb="6" eb="7">
      <t>ブン</t>
    </rPh>
    <phoneticPr fontId="1"/>
  </si>
  <si>
    <t>石倉欣二／絵</t>
    <phoneticPr fontId="1"/>
  </si>
  <si>
    <t>石津ちひろ／詩</t>
    <rPh sb="6" eb="7">
      <t>シ</t>
    </rPh>
    <phoneticPr fontId="1"/>
  </si>
  <si>
    <t>大橋歩／絵</t>
    <rPh sb="0" eb="2">
      <t>オオハシ</t>
    </rPh>
    <rPh sb="2" eb="3">
      <t>アユム</t>
    </rPh>
    <rPh sb="4" eb="5">
      <t>エ</t>
    </rPh>
    <phoneticPr fontId="1"/>
  </si>
  <si>
    <t>長谷川集平／作・絵</t>
    <rPh sb="6" eb="7">
      <t>サク</t>
    </rPh>
    <phoneticPr fontId="1"/>
  </si>
  <si>
    <t>岡田淳／作・絵</t>
    <rPh sb="0" eb="2">
      <t>オカダ</t>
    </rPh>
    <rPh sb="2" eb="3">
      <t>ジュン</t>
    </rPh>
    <rPh sb="4" eb="5">
      <t>サク</t>
    </rPh>
    <rPh sb="6" eb="7">
      <t>エ</t>
    </rPh>
    <phoneticPr fontId="1"/>
  </si>
  <si>
    <t>早乙女勝元／作</t>
    <phoneticPr fontId="1"/>
  </si>
  <si>
    <t>ルース＝エインズワース／作</t>
    <phoneticPr fontId="1"/>
  </si>
  <si>
    <t>荒このみ／訳</t>
    <phoneticPr fontId="1"/>
  </si>
  <si>
    <t>山内ふじ江／絵</t>
    <phoneticPr fontId="1"/>
  </si>
  <si>
    <t>広野多珂子／作・絵</t>
    <phoneticPr fontId="1"/>
  </si>
  <si>
    <t>ジャクリーン＝ブリッグズ＝マーティン／作</t>
    <rPh sb="19" eb="20">
      <t>サク</t>
    </rPh>
    <phoneticPr fontId="1"/>
  </si>
  <si>
    <t>メアリー＝アゼアリアン／絵</t>
    <phoneticPr fontId="1"/>
  </si>
  <si>
    <t xml:space="preserve">さくま ゆみこ／文 </t>
    <phoneticPr fontId="1"/>
  </si>
  <si>
    <t>ピーター＝コリントン／作　江國香織／解説</t>
    <rPh sb="11" eb="12">
      <t>サク</t>
    </rPh>
    <phoneticPr fontId="1"/>
  </si>
  <si>
    <t>エーリヒ＝ケストナー／作</t>
    <rPh sb="11" eb="12">
      <t>サク</t>
    </rPh>
    <phoneticPr fontId="1"/>
  </si>
  <si>
    <t>池田香代子／訳</t>
    <phoneticPr fontId="1"/>
  </si>
  <si>
    <t>ヒルダ＝ファン＝ストックム／作・絵</t>
    <rPh sb="16" eb="17">
      <t>エ</t>
    </rPh>
    <phoneticPr fontId="1"/>
  </si>
  <si>
    <t>ふなと よし子／訳</t>
    <phoneticPr fontId="1"/>
  </si>
  <si>
    <t>たつみや章／作</t>
    <rPh sb="6" eb="7">
      <t>サク</t>
    </rPh>
    <phoneticPr fontId="1"/>
  </si>
  <si>
    <t>林静一／絵</t>
    <rPh sb="0" eb="1">
      <t>ハヤシ</t>
    </rPh>
    <rPh sb="1" eb="3">
      <t>セイイチ</t>
    </rPh>
    <rPh sb="4" eb="5">
      <t>エ</t>
    </rPh>
    <phoneticPr fontId="1"/>
  </si>
  <si>
    <t>ドリトル先生航海記</t>
    <rPh sb="4" eb="6">
      <t>センセイ</t>
    </rPh>
    <rPh sb="6" eb="9">
      <t>コウカイキ</t>
    </rPh>
    <phoneticPr fontId="1"/>
  </si>
  <si>
    <t>ヒュー＝ロフティング／作</t>
    <phoneticPr fontId="1"/>
  </si>
  <si>
    <t>井伏鱒二／訳</t>
    <phoneticPr fontId="1"/>
  </si>
  <si>
    <t>西村豊／写真・文</t>
    <rPh sb="0" eb="2">
      <t>ニシムラ</t>
    </rPh>
    <rPh sb="2" eb="3">
      <t>ユタカ</t>
    </rPh>
    <rPh sb="4" eb="6">
      <t>シャシン</t>
    </rPh>
    <rPh sb="7" eb="8">
      <t>ブン</t>
    </rPh>
    <phoneticPr fontId="1"/>
  </si>
  <si>
    <t>４下『４年生で読みたい本④　いっしょに歩もう』</t>
    <rPh sb="1" eb="2">
      <t>ゲ</t>
    </rPh>
    <rPh sb="4" eb="6">
      <t>ネンセイ</t>
    </rPh>
    <rPh sb="7" eb="8">
      <t>ヨ</t>
    </rPh>
    <rPh sb="11" eb="12">
      <t>ホン</t>
    </rPh>
    <rPh sb="19" eb="20">
      <t>アユ</t>
    </rPh>
    <phoneticPr fontId="1"/>
  </si>
  <si>
    <t>マーリー＝マトリン／作</t>
    <phoneticPr fontId="1"/>
  </si>
  <si>
    <t>日当陽子／訳</t>
    <phoneticPr fontId="1"/>
  </si>
  <si>
    <t>矢島眞澄／絵</t>
    <phoneticPr fontId="1"/>
  </si>
  <si>
    <t>高橋うらら／著</t>
    <rPh sb="6" eb="7">
      <t>チョ</t>
    </rPh>
    <phoneticPr fontId="1"/>
  </si>
  <si>
    <t>MAYUMI／写真</t>
    <rPh sb="7" eb="9">
      <t>シャシン</t>
    </rPh>
    <phoneticPr fontId="1"/>
  </si>
  <si>
    <t xml:space="preserve">ささき たづこ／訳 </t>
    <phoneticPr fontId="1"/>
  </si>
  <si>
    <t>セシリア＝スベドベリ／編</t>
    <phoneticPr fontId="1"/>
  </si>
  <si>
    <t>山内清子／訳</t>
    <phoneticPr fontId="1"/>
  </si>
  <si>
    <t>パトリシア＝ポラッコ／作・絵</t>
    <rPh sb="13" eb="14">
      <t>エ</t>
    </rPh>
    <phoneticPr fontId="1"/>
  </si>
  <si>
    <t>香咲弥須子／訳</t>
    <phoneticPr fontId="1"/>
  </si>
  <si>
    <t>丘修三／作</t>
    <rPh sb="0" eb="1">
      <t>オカ</t>
    </rPh>
    <rPh sb="1" eb="2">
      <t>シュウ</t>
    </rPh>
    <rPh sb="2" eb="3">
      <t>３</t>
    </rPh>
    <rPh sb="4" eb="5">
      <t>サク</t>
    </rPh>
    <phoneticPr fontId="1"/>
  </si>
  <si>
    <t>かみや しん／ 絵</t>
    <rPh sb="8" eb="9">
      <t>エ</t>
    </rPh>
    <phoneticPr fontId="1"/>
  </si>
  <si>
    <t>灰谷健次郎／作</t>
    <rPh sb="0" eb="1">
      <t>ハイ</t>
    </rPh>
    <rPh sb="1" eb="2">
      <t>タニ</t>
    </rPh>
    <rPh sb="2" eb="5">
      <t>ケンジロウ</t>
    </rPh>
    <rPh sb="6" eb="7">
      <t>サク</t>
    </rPh>
    <phoneticPr fontId="1"/>
  </si>
  <si>
    <t>５上『いつか、大切なところ』</t>
    <rPh sb="1" eb="2">
      <t>ジョウ</t>
    </rPh>
    <phoneticPr fontId="1"/>
  </si>
  <si>
    <t>魚住直子／作</t>
    <rPh sb="0" eb="2">
      <t>ウオズミ</t>
    </rPh>
    <rPh sb="2" eb="4">
      <t>ナオコ</t>
    </rPh>
    <rPh sb="5" eb="6">
      <t>サク</t>
    </rPh>
    <phoneticPr fontId="1"/>
  </si>
  <si>
    <t>あずみ虫／絵</t>
    <phoneticPr fontId="1"/>
  </si>
  <si>
    <t>椰月美智子／作</t>
    <rPh sb="6" eb="7">
      <t>サク</t>
    </rPh>
    <phoneticPr fontId="1"/>
  </si>
  <si>
    <t>５上『言葉と事実』</t>
    <rPh sb="1" eb="2">
      <t>ジョウ</t>
    </rPh>
    <phoneticPr fontId="1"/>
  </si>
  <si>
    <t>５上『大造じいさんとがん』</t>
    <rPh sb="1" eb="2">
      <t>ジョウ</t>
    </rPh>
    <phoneticPr fontId="1"/>
  </si>
  <si>
    <t>椋鳩十／作</t>
    <phoneticPr fontId="1"/>
  </si>
  <si>
    <t>小泉澄夫／絵</t>
    <phoneticPr fontId="1"/>
  </si>
  <si>
    <t>５上『５年生で読みたい本①』</t>
    <rPh sb="1" eb="2">
      <t>ジョウ</t>
    </rPh>
    <rPh sb="4" eb="6">
      <t>ネンセイ</t>
    </rPh>
    <rPh sb="7" eb="8">
      <t>ヨ</t>
    </rPh>
    <rPh sb="11" eb="12">
      <t>ホン</t>
    </rPh>
    <phoneticPr fontId="1"/>
  </si>
  <si>
    <t>子どもに語るアラビアンナイト</t>
    <phoneticPr fontId="1"/>
  </si>
  <si>
    <t>西尾哲夫・茨木啓子／再話</t>
    <phoneticPr fontId="1"/>
  </si>
  <si>
    <t>西尾哲夫／訳</t>
    <phoneticPr fontId="1"/>
  </si>
  <si>
    <t>谷川俊太郎／作</t>
    <rPh sb="0" eb="2">
      <t>タニカワ</t>
    </rPh>
    <rPh sb="2" eb="5">
      <t>シュンタロウ</t>
    </rPh>
    <rPh sb="6" eb="7">
      <t>サク</t>
    </rPh>
    <phoneticPr fontId="1"/>
  </si>
  <si>
    <t>和田誠／絵</t>
    <rPh sb="0" eb="2">
      <t>ワダ</t>
    </rPh>
    <rPh sb="2" eb="3">
      <t>マコト</t>
    </rPh>
    <rPh sb="4" eb="5">
      <t>エ</t>
    </rPh>
    <phoneticPr fontId="1"/>
  </si>
  <si>
    <t>齋藤孝／編</t>
    <phoneticPr fontId="1"/>
  </si>
  <si>
    <t>早乙女道春／絵</t>
    <phoneticPr fontId="1"/>
  </si>
  <si>
    <t>エリース＝ブローチ／作</t>
    <phoneticPr fontId="1"/>
  </si>
  <si>
    <t>伊藤菜摘子／訳</t>
    <phoneticPr fontId="1"/>
  </si>
  <si>
    <t>ケリー＝マーフィー／絵</t>
    <rPh sb="10" eb="11">
      <t>エ</t>
    </rPh>
    <phoneticPr fontId="1"/>
  </si>
  <si>
    <t>阿部夏丸／作</t>
    <rPh sb="0" eb="2">
      <t>アベ</t>
    </rPh>
    <rPh sb="2" eb="3">
      <t>ナツ</t>
    </rPh>
    <rPh sb="3" eb="4">
      <t>マル</t>
    </rPh>
    <rPh sb="5" eb="6">
      <t>サク</t>
    </rPh>
    <phoneticPr fontId="1"/>
  </si>
  <si>
    <t>かみや しん／絵</t>
    <phoneticPr fontId="1"/>
  </si>
  <si>
    <t>エリカ　奇跡のいのち</t>
    <rPh sb="4" eb="6">
      <t>キセキ</t>
    </rPh>
    <phoneticPr fontId="1"/>
  </si>
  <si>
    <t>ルース＝バンダー＝ジー／文</t>
    <phoneticPr fontId="1"/>
  </si>
  <si>
    <t>ロベルト＝インノチュンティ／絵</t>
    <phoneticPr fontId="1"/>
  </si>
  <si>
    <t>比嘉富子／作</t>
    <phoneticPr fontId="1"/>
  </si>
  <si>
    <t>依光隆／絵</t>
    <phoneticPr fontId="1"/>
  </si>
  <si>
    <t>富山和子／著</t>
    <phoneticPr fontId="1"/>
  </si>
  <si>
    <t>ユリー＝シュルビィッツ／作・絵</t>
    <rPh sb="12" eb="13">
      <t>サク</t>
    </rPh>
    <rPh sb="14" eb="15">
      <t>エ</t>
    </rPh>
    <phoneticPr fontId="1"/>
  </si>
  <si>
    <t>江戸川乱歩／作</t>
    <rPh sb="0" eb="3">
      <t>エドガワ</t>
    </rPh>
    <rPh sb="3" eb="5">
      <t>ランポ</t>
    </rPh>
    <rPh sb="6" eb="7">
      <t>サク</t>
    </rPh>
    <phoneticPr fontId="1"/>
  </si>
  <si>
    <t>藤田新策／装幀・画</t>
    <phoneticPr fontId="1"/>
  </si>
  <si>
    <t>伊藤遊／作</t>
    <rPh sb="0" eb="2">
      <t>イトウ</t>
    </rPh>
    <rPh sb="2" eb="3">
      <t>ユウ</t>
    </rPh>
    <rPh sb="4" eb="5">
      <t>サク</t>
    </rPh>
    <phoneticPr fontId="1"/>
  </si>
  <si>
    <t>菅野雪虫／作</t>
    <rPh sb="5" eb="6">
      <t>サク</t>
    </rPh>
    <phoneticPr fontId="1"/>
  </si>
  <si>
    <t>野上暁／編</t>
    <rPh sb="0" eb="2">
      <t>ノガミ</t>
    </rPh>
    <rPh sb="2" eb="3">
      <t>アカツキ</t>
    </rPh>
    <rPh sb="4" eb="5">
      <t>ヘン</t>
    </rPh>
    <phoneticPr fontId="1"/>
  </si>
  <si>
    <t>高畠那生／絵</t>
    <phoneticPr fontId="1"/>
  </si>
  <si>
    <t>朽木祥／作</t>
    <rPh sb="0" eb="2">
      <t>クチキ</t>
    </rPh>
    <rPh sb="2" eb="3">
      <t>ショウ</t>
    </rPh>
    <rPh sb="4" eb="5">
      <t>サク</t>
    </rPh>
    <phoneticPr fontId="1"/>
  </si>
  <si>
    <t>山内ふじ江／絵</t>
    <rPh sb="6" eb="7">
      <t>エ</t>
    </rPh>
    <phoneticPr fontId="1"/>
  </si>
  <si>
    <t>星新一／作</t>
    <phoneticPr fontId="1"/>
  </si>
  <si>
    <t>和田誠／絵</t>
    <phoneticPr fontId="1"/>
  </si>
  <si>
    <t>山口理／作</t>
    <phoneticPr fontId="1"/>
  </si>
  <si>
    <t>小林眞理子／文</t>
    <phoneticPr fontId="1"/>
  </si>
  <si>
    <t>こちら『ランドリー新聞』編集部</t>
    <rPh sb="9" eb="11">
      <t>シンブン</t>
    </rPh>
    <rPh sb="12" eb="14">
      <t>ヘンシュウ</t>
    </rPh>
    <rPh sb="14" eb="15">
      <t>ブ</t>
    </rPh>
    <phoneticPr fontId="1"/>
  </si>
  <si>
    <t>アンドリュー＝クレメンツ／作</t>
    <rPh sb="13" eb="14">
      <t>サク</t>
    </rPh>
    <phoneticPr fontId="1"/>
  </si>
  <si>
    <t>田中奈津子／訳</t>
    <phoneticPr fontId="1"/>
  </si>
  <si>
    <t>伊東美貴／絵</t>
    <phoneticPr fontId="1"/>
  </si>
  <si>
    <t>５上『５年生で読みたい本②　アジアの風』</t>
    <rPh sb="1" eb="2">
      <t>ジョウ</t>
    </rPh>
    <rPh sb="4" eb="6">
      <t>ネンセイ</t>
    </rPh>
    <rPh sb="7" eb="8">
      <t>ヨ</t>
    </rPh>
    <rPh sb="11" eb="12">
      <t>ホン</t>
    </rPh>
    <rPh sb="18" eb="19">
      <t>カゼ</t>
    </rPh>
    <phoneticPr fontId="1"/>
  </si>
  <si>
    <t>横山光輝／作</t>
    <rPh sb="0" eb="2">
      <t>ヨコヤマ</t>
    </rPh>
    <rPh sb="2" eb="4">
      <t>ミツテル</t>
    </rPh>
    <rPh sb="5" eb="6">
      <t>サク</t>
    </rPh>
    <phoneticPr fontId="1"/>
  </si>
  <si>
    <t>神谷丹路／編・訳</t>
    <rPh sb="0" eb="2">
      <t>カミヤ</t>
    </rPh>
    <rPh sb="2" eb="4">
      <t>ニロ</t>
    </rPh>
    <rPh sb="5" eb="6">
      <t>ヘン</t>
    </rPh>
    <rPh sb="7" eb="8">
      <t>ヤク</t>
    </rPh>
    <phoneticPr fontId="1"/>
  </si>
  <si>
    <t>チョン スンガク／絵</t>
    <rPh sb="9" eb="10">
      <t>エ</t>
    </rPh>
    <phoneticPr fontId="1"/>
  </si>
  <si>
    <t>賈芝・孫剣冰／編</t>
    <rPh sb="7" eb="8">
      <t>ヘン</t>
    </rPh>
    <phoneticPr fontId="1"/>
  </si>
  <si>
    <t>赤羽末吉／絵</t>
    <rPh sb="0" eb="2">
      <t>アカバネ</t>
    </rPh>
    <rPh sb="2" eb="4">
      <t>スエキチ</t>
    </rPh>
    <rPh sb="5" eb="6">
      <t>エ</t>
    </rPh>
    <phoneticPr fontId="1"/>
  </si>
  <si>
    <t>唐亜明／文</t>
    <phoneticPr fontId="1"/>
  </si>
  <si>
    <t>于大武／絵</t>
    <phoneticPr fontId="1"/>
  </si>
  <si>
    <t>松岡享子／訳</t>
    <rPh sb="0" eb="2">
      <t>マツオカ</t>
    </rPh>
    <rPh sb="2" eb="4">
      <t>キョウコ</t>
    </rPh>
    <rPh sb="5" eb="6">
      <t>ヤク</t>
    </rPh>
    <phoneticPr fontId="1"/>
  </si>
  <si>
    <t>松居直／文</t>
    <phoneticPr fontId="1"/>
  </si>
  <si>
    <t>蔡皋／絵</t>
    <rPh sb="3" eb="4">
      <t>エ</t>
    </rPh>
    <phoneticPr fontId="1"/>
  </si>
  <si>
    <t>５下『「古典」を楽しむ』</t>
    <rPh sb="1" eb="2">
      <t>ゲ</t>
    </rPh>
    <phoneticPr fontId="1"/>
  </si>
  <si>
    <t>円地文子／文</t>
    <rPh sb="0" eb="1">
      <t>エン</t>
    </rPh>
    <rPh sb="1" eb="2">
      <t>チ</t>
    </rPh>
    <rPh sb="2" eb="4">
      <t>フミコ</t>
    </rPh>
    <rPh sb="5" eb="6">
      <t>ブン</t>
    </rPh>
    <phoneticPr fontId="1"/>
  </si>
  <si>
    <t>秋野不矩／絵</t>
    <rPh sb="0" eb="2">
      <t>アキノ</t>
    </rPh>
    <rPh sb="2" eb="3">
      <t>フ</t>
    </rPh>
    <rPh sb="3" eb="4">
      <t>ク</t>
    </rPh>
    <rPh sb="5" eb="6">
      <t>エ</t>
    </rPh>
    <phoneticPr fontId="1"/>
  </si>
  <si>
    <t>西本鶏介／著</t>
    <phoneticPr fontId="1"/>
  </si>
  <si>
    <t>上総潮／画</t>
    <rPh sb="0" eb="1">
      <t>カミ</t>
    </rPh>
    <rPh sb="1" eb="2">
      <t>ソウ</t>
    </rPh>
    <rPh sb="2" eb="3">
      <t>ウシオ</t>
    </rPh>
    <rPh sb="4" eb="5">
      <t>ガ</t>
    </rPh>
    <phoneticPr fontId="1"/>
  </si>
  <si>
    <t>宮沢賢治―銀河を旅したイーハトーブの童話詩人</t>
    <rPh sb="0" eb="1">
      <t>ミヤ</t>
    </rPh>
    <rPh sb="1" eb="2">
      <t>サワ</t>
    </rPh>
    <rPh sb="2" eb="4">
      <t>ケンジ</t>
    </rPh>
    <rPh sb="5" eb="7">
      <t>ギンガ</t>
    </rPh>
    <rPh sb="8" eb="9">
      <t>タビ</t>
    </rPh>
    <rPh sb="18" eb="20">
      <t>ドウワ</t>
    </rPh>
    <rPh sb="20" eb="22">
      <t>シジン</t>
    </rPh>
    <phoneticPr fontId="1"/>
  </si>
  <si>
    <t>ホビットの冒険（上下）</t>
    <rPh sb="5" eb="7">
      <t>ボウケン</t>
    </rPh>
    <rPh sb="8" eb="10">
      <t>ジョウゲ</t>
    </rPh>
    <phoneticPr fontId="1"/>
  </si>
  <si>
    <t>トールキン／作</t>
    <rPh sb="6" eb="7">
      <t>サク</t>
    </rPh>
    <phoneticPr fontId="1"/>
  </si>
  <si>
    <t xml:space="preserve">岩波書店 </t>
    <phoneticPr fontId="1"/>
  </si>
  <si>
    <t>あさの あつこ／著</t>
    <phoneticPr fontId="1"/>
  </si>
  <si>
    <t>教育画劇</t>
    <rPh sb="0" eb="2">
      <t>キョウイク</t>
    </rPh>
    <rPh sb="2" eb="3">
      <t>ガ</t>
    </rPh>
    <rPh sb="3" eb="4">
      <t>ゲキ</t>
    </rPh>
    <phoneticPr fontId="1"/>
  </si>
  <si>
    <t>富安陽子／作</t>
    <rPh sb="0" eb="2">
      <t>トミヤス</t>
    </rPh>
    <rPh sb="2" eb="4">
      <t>ヨウコ</t>
    </rPh>
    <rPh sb="5" eb="6">
      <t>サク</t>
    </rPh>
    <phoneticPr fontId="1"/>
  </si>
  <si>
    <t>ＹＵＪＩ／絵</t>
    <phoneticPr fontId="1"/>
  </si>
  <si>
    <t>５下『まんがの方法』</t>
    <rPh sb="1" eb="2">
      <t>ゲ</t>
    </rPh>
    <phoneticPr fontId="1"/>
  </si>
  <si>
    <t>1977年</t>
    <rPh sb="4" eb="5">
      <t>ネン</t>
    </rPh>
    <phoneticPr fontId="1"/>
  </si>
  <si>
    <t>手塚治虫―少年まんがの世界</t>
    <phoneticPr fontId="1"/>
  </si>
  <si>
    <t>石子順／作</t>
    <phoneticPr fontId="1"/>
  </si>
  <si>
    <t>手塚治虫／画</t>
    <phoneticPr fontId="1"/>
  </si>
  <si>
    <t>手塚治虫―少女まんがの世界</t>
    <phoneticPr fontId="1"/>
  </si>
  <si>
    <t>５下『みすゞさがしの旅』</t>
    <rPh sb="1" eb="2">
      <t>ゲ</t>
    </rPh>
    <phoneticPr fontId="1"/>
  </si>
  <si>
    <t>金子みすゞ童謡集　わたしと小鳥とすずと</t>
    <phoneticPr fontId="1"/>
  </si>
  <si>
    <t>金子みすゞ／作</t>
    <rPh sb="6" eb="7">
      <t>サク</t>
    </rPh>
    <phoneticPr fontId="1"/>
  </si>
  <si>
    <t>高畠純／装丁・絵</t>
    <rPh sb="4" eb="6">
      <t>ソウテイ</t>
    </rPh>
    <rPh sb="7" eb="8">
      <t>エ</t>
    </rPh>
    <phoneticPr fontId="1"/>
  </si>
  <si>
    <t>みんなを好きに　金子みすゞ物語</t>
    <phoneticPr fontId="1"/>
  </si>
  <si>
    <t>矢崎節夫／著</t>
    <rPh sb="5" eb="6">
      <t>チョ</t>
    </rPh>
    <phoneticPr fontId="1"/>
  </si>
  <si>
    <t>上野紀子／絵</t>
    <rPh sb="5" eb="6">
      <t>エ</t>
    </rPh>
    <phoneticPr fontId="1"/>
  </si>
  <si>
    <t>５下『附子（狂言）』</t>
    <rPh sb="1" eb="2">
      <t>ゲ</t>
    </rPh>
    <phoneticPr fontId="1"/>
  </si>
  <si>
    <t xml:space="preserve"> “笑い”の古典芸能　狂言の大研究　舞台・装束から名曲の見どころまで</t>
    <phoneticPr fontId="1"/>
  </si>
  <si>
    <t>茂山千五郎／監修</t>
    <phoneticPr fontId="1"/>
  </si>
  <si>
    <t>５下『５年生で読みたい本③』</t>
    <rPh sb="1" eb="2">
      <t>ゲ</t>
    </rPh>
    <rPh sb="4" eb="6">
      <t>ネンセイ</t>
    </rPh>
    <rPh sb="7" eb="8">
      <t>ヨ</t>
    </rPh>
    <rPh sb="11" eb="12">
      <t>ホン</t>
    </rPh>
    <phoneticPr fontId="1"/>
  </si>
  <si>
    <t>石井桃子／編・訳</t>
    <rPh sb="0" eb="2">
      <t>イシイ</t>
    </rPh>
    <rPh sb="2" eb="4">
      <t>モモコ</t>
    </rPh>
    <rPh sb="5" eb="6">
      <t>ヘン</t>
    </rPh>
    <rPh sb="7" eb="8">
      <t>ヤク</t>
    </rPh>
    <phoneticPr fontId="1"/>
  </si>
  <si>
    <t>富山妙子／絵</t>
    <rPh sb="5" eb="6">
      <t>エ</t>
    </rPh>
    <phoneticPr fontId="1"/>
  </si>
  <si>
    <t>手島圭三郎／作・絵</t>
    <rPh sb="0" eb="2">
      <t>テジマ</t>
    </rPh>
    <rPh sb="2" eb="3">
      <t>ケイ</t>
    </rPh>
    <rPh sb="3" eb="5">
      <t>ザブロウ</t>
    </rPh>
    <rPh sb="6" eb="7">
      <t>サク</t>
    </rPh>
    <rPh sb="8" eb="9">
      <t>エ</t>
    </rPh>
    <phoneticPr fontId="1"/>
  </si>
  <si>
    <t>マイケル＝モーパーゴ／作</t>
    <phoneticPr fontId="1"/>
  </si>
  <si>
    <t>佐藤見果夢／訳</t>
    <rPh sb="6" eb="7">
      <t>ヤク</t>
    </rPh>
    <phoneticPr fontId="1"/>
  </si>
  <si>
    <t>板垣しゅん／絵</t>
    <rPh sb="0" eb="2">
      <t>イタガキ</t>
    </rPh>
    <rPh sb="6" eb="7">
      <t>エ</t>
    </rPh>
    <phoneticPr fontId="1"/>
  </si>
  <si>
    <t>エレナー＝エスティス／作</t>
    <phoneticPr fontId="1"/>
  </si>
  <si>
    <t>ルイス＝スロボドキン／絵</t>
    <phoneticPr fontId="1"/>
  </si>
  <si>
    <t>デボラ＝エリス作</t>
    <rPh sb="7" eb="8">
      <t>サク</t>
    </rPh>
    <phoneticPr fontId="1"/>
  </si>
  <si>
    <t>もりうち すみこ／訳</t>
    <rPh sb="9" eb="10">
      <t>ヤク</t>
    </rPh>
    <phoneticPr fontId="1"/>
  </si>
  <si>
    <t>後藤健二／著</t>
    <phoneticPr fontId="1"/>
  </si>
  <si>
    <t>水戸岡鋭治／著</t>
    <phoneticPr fontId="1"/>
  </si>
  <si>
    <t>白石典之／著</t>
    <rPh sb="5" eb="6">
      <t>チョ</t>
    </rPh>
    <phoneticPr fontId="1"/>
  </si>
  <si>
    <t>姉崎一馬／写真</t>
    <rPh sb="5" eb="7">
      <t>シャシン</t>
    </rPh>
    <phoneticPr fontId="1"/>
  </si>
  <si>
    <t>少年弁護士セオの事件簿１　なぞの目撃者</t>
    <phoneticPr fontId="1"/>
  </si>
  <si>
    <t>ジョン＝グリシャム／作</t>
    <phoneticPr fontId="1"/>
  </si>
  <si>
    <t>石崎洋司／訳</t>
    <phoneticPr fontId="1"/>
  </si>
  <si>
    <t>フランシス＝Ｈ＝バーネット／作</t>
    <phoneticPr fontId="1"/>
  </si>
  <si>
    <t>猪熊葉子／訳</t>
    <phoneticPr fontId="1"/>
  </si>
  <si>
    <t>堀内誠一／絵</t>
    <rPh sb="5" eb="6">
      <t>エ</t>
    </rPh>
    <phoneticPr fontId="1"/>
  </si>
  <si>
    <t>土方正志／文</t>
    <phoneticPr fontId="1"/>
  </si>
  <si>
    <t>奥野安彦／写真</t>
    <phoneticPr fontId="1"/>
  </si>
  <si>
    <t>佐野藤右衛門／作</t>
    <rPh sb="7" eb="8">
      <t>サク</t>
    </rPh>
    <phoneticPr fontId="1"/>
  </si>
  <si>
    <t>土佐幸子／著</t>
    <phoneticPr fontId="1"/>
  </si>
  <si>
    <t>さ・え・ら書房</t>
    <phoneticPr fontId="1"/>
  </si>
  <si>
    <t>下中菜穂／著</t>
    <phoneticPr fontId="1"/>
  </si>
  <si>
    <t>５下『５年生で読みたい本④　環境を考える』</t>
    <rPh sb="1" eb="2">
      <t>ゲ</t>
    </rPh>
    <rPh sb="4" eb="6">
      <t>ネンセイ</t>
    </rPh>
    <rPh sb="7" eb="8">
      <t>ヨ</t>
    </rPh>
    <rPh sb="11" eb="12">
      <t>ホン</t>
    </rPh>
    <rPh sb="14" eb="16">
      <t>カンキョウ</t>
    </rPh>
    <rPh sb="17" eb="18">
      <t>カンガ</t>
    </rPh>
    <phoneticPr fontId="1"/>
  </si>
  <si>
    <t>山本敏晴／写真・文</t>
    <phoneticPr fontId="1"/>
  </si>
  <si>
    <t>梅崎昌裕／著</t>
    <rPh sb="1" eb="2">
      <t>ザキ</t>
    </rPh>
    <phoneticPr fontId="1"/>
  </si>
  <si>
    <t>川野郁代／絵</t>
    <rPh sb="5" eb="6">
      <t>エ</t>
    </rPh>
    <phoneticPr fontId="1"/>
  </si>
  <si>
    <t>中根周歩／著</t>
    <rPh sb="0" eb="2">
      <t>ナカネ</t>
    </rPh>
    <rPh sb="2" eb="3">
      <t>シュウ</t>
    </rPh>
    <rPh sb="3" eb="4">
      <t>ホ</t>
    </rPh>
    <rPh sb="5" eb="6">
      <t>チョ</t>
    </rPh>
    <phoneticPr fontId="1"/>
  </si>
  <si>
    <t>風の島へようこそ</t>
    <phoneticPr fontId="1"/>
  </si>
  <si>
    <t>アラン＝ドラモンド／作</t>
    <phoneticPr fontId="1"/>
  </si>
  <si>
    <t>まつむら ゆりこ／訳</t>
    <phoneticPr fontId="1"/>
  </si>
  <si>
    <t>今泉みね子／著</t>
    <rPh sb="0" eb="2">
      <t>イマイズミ</t>
    </rPh>
    <rPh sb="4" eb="5">
      <t>コ</t>
    </rPh>
    <rPh sb="6" eb="7">
      <t>チョ</t>
    </rPh>
    <phoneticPr fontId="1"/>
  </si>
  <si>
    <t>畠山重篤／著</t>
    <rPh sb="0" eb="2">
      <t>ハタケヤマ</t>
    </rPh>
    <rPh sb="2" eb="3">
      <t>カサ</t>
    </rPh>
    <rPh sb="3" eb="4">
      <t>アツ</t>
    </rPh>
    <rPh sb="5" eb="6">
      <t>チョ</t>
    </rPh>
    <phoneticPr fontId="1"/>
  </si>
  <si>
    <t>カナヨ＝スギヤマ／絵</t>
    <rPh sb="9" eb="10">
      <t>エ</t>
    </rPh>
    <phoneticPr fontId="1"/>
  </si>
  <si>
    <t>６上『薫風・「迷う」』</t>
    <rPh sb="1" eb="2">
      <t>ジョウ</t>
    </rPh>
    <rPh sb="3" eb="5">
      <t>クンプウ</t>
    </rPh>
    <phoneticPr fontId="1"/>
  </si>
  <si>
    <t>ニコライ＝スラトコフ／作</t>
    <rPh sb="11" eb="12">
      <t>サク</t>
    </rPh>
    <phoneticPr fontId="1"/>
  </si>
  <si>
    <t>ニキータ＝チャルーシン／絵</t>
    <phoneticPr fontId="1"/>
  </si>
  <si>
    <t>６上『川とノリオ』</t>
    <rPh sb="1" eb="2">
      <t>ジョウ</t>
    </rPh>
    <phoneticPr fontId="1"/>
  </si>
  <si>
    <t>６上『ブラッキーの話』</t>
    <rPh sb="1" eb="2">
      <t>ジョウ</t>
    </rPh>
    <phoneticPr fontId="1"/>
  </si>
  <si>
    <t>梨木香歩／著</t>
    <phoneticPr fontId="1"/>
  </si>
  <si>
    <t>新潮社</t>
    <rPh sb="2" eb="3">
      <t>シャ</t>
    </rPh>
    <phoneticPr fontId="1"/>
  </si>
  <si>
    <t>６上『６年生で読みたい本①』</t>
    <rPh sb="1" eb="2">
      <t>ジョウ</t>
    </rPh>
    <rPh sb="4" eb="6">
      <t>ネンセイ</t>
    </rPh>
    <rPh sb="7" eb="8">
      <t>ヨ</t>
    </rPh>
    <rPh sb="11" eb="12">
      <t>ホン</t>
    </rPh>
    <phoneticPr fontId="1"/>
  </si>
  <si>
    <t>平塚武二／作</t>
    <phoneticPr fontId="1"/>
  </si>
  <si>
    <t>太田大八／絵</t>
    <rPh sb="5" eb="6">
      <t>エ</t>
    </rPh>
    <phoneticPr fontId="1"/>
  </si>
  <si>
    <t>辻信一／監修</t>
    <rPh sb="4" eb="6">
      <t>カンシュウ</t>
    </rPh>
    <phoneticPr fontId="1"/>
  </si>
  <si>
    <t>茨木のり子・大岡信・谷川俊太郎ほか／編</t>
    <rPh sb="18" eb="19">
      <t>ヘン</t>
    </rPh>
    <phoneticPr fontId="1"/>
  </si>
  <si>
    <t>柚木沙弥郎／絵</t>
    <rPh sb="0" eb="2">
      <t>ユノキ</t>
    </rPh>
    <rPh sb="2" eb="3">
      <t>サ</t>
    </rPh>
    <rPh sb="3" eb="4">
      <t>ワタル</t>
    </rPh>
    <rPh sb="4" eb="5">
      <t>ロウ</t>
    </rPh>
    <rPh sb="6" eb="7">
      <t>エ</t>
    </rPh>
    <phoneticPr fontId="1"/>
  </si>
  <si>
    <t>春の日や庭に雀の砂あひて</t>
    <rPh sb="0" eb="1">
      <t>ハル</t>
    </rPh>
    <rPh sb="2" eb="3">
      <t>ヒ</t>
    </rPh>
    <rPh sb="4" eb="5">
      <t>ニワ</t>
    </rPh>
    <rPh sb="6" eb="7">
      <t>スズメ</t>
    </rPh>
    <rPh sb="8" eb="9">
      <t>スナ</t>
    </rPh>
    <phoneticPr fontId="1"/>
  </si>
  <si>
    <t>リチャード＝ルイス／編</t>
    <rPh sb="10" eb="11">
      <t>ヘン</t>
    </rPh>
    <phoneticPr fontId="1"/>
  </si>
  <si>
    <t xml:space="preserve">乾侑美子／訳 </t>
    <rPh sb="0" eb="1">
      <t>イヌイ</t>
    </rPh>
    <rPh sb="1" eb="2">
      <t>ススム</t>
    </rPh>
    <rPh sb="2" eb="4">
      <t>ヨシコ</t>
    </rPh>
    <rPh sb="5" eb="6">
      <t>ヤク</t>
    </rPh>
    <phoneticPr fontId="1"/>
  </si>
  <si>
    <t>エズラ＝ジャック＝キーツ／絵</t>
    <rPh sb="13" eb="14">
      <t>エ</t>
    </rPh>
    <phoneticPr fontId="1"/>
  </si>
  <si>
    <t>鈴木びんこ／絵</t>
    <phoneticPr fontId="1"/>
  </si>
  <si>
    <t>12歳たちの伝説（全５巻）</t>
    <rPh sb="2" eb="3">
      <t>サイ</t>
    </rPh>
    <rPh sb="6" eb="8">
      <t>デンセツ</t>
    </rPh>
    <rPh sb="9" eb="10">
      <t>ゼン</t>
    </rPh>
    <rPh sb="11" eb="12">
      <t>カン</t>
    </rPh>
    <phoneticPr fontId="1"/>
  </si>
  <si>
    <t>湯本香樹実／作</t>
    <rPh sb="0" eb="2">
      <t>ユモト</t>
    </rPh>
    <rPh sb="2" eb="3">
      <t>カ</t>
    </rPh>
    <rPh sb="3" eb="4">
      <t>ジュ</t>
    </rPh>
    <rPh sb="4" eb="5">
      <t>ミ</t>
    </rPh>
    <rPh sb="6" eb="7">
      <t>サク</t>
    </rPh>
    <phoneticPr fontId="1"/>
  </si>
  <si>
    <t>香坂直／作</t>
    <rPh sb="0" eb="2">
      <t>コウサカ</t>
    </rPh>
    <rPh sb="2" eb="3">
      <t>ナオ</t>
    </rPh>
    <rPh sb="4" eb="5">
      <t>サク</t>
    </rPh>
    <phoneticPr fontId="1"/>
  </si>
  <si>
    <t>大塚敦子／写真・文</t>
    <rPh sb="0" eb="2">
      <t>オオツカ</t>
    </rPh>
    <rPh sb="2" eb="4">
      <t>アツコ</t>
    </rPh>
    <rPh sb="5" eb="7">
      <t>シャシン</t>
    </rPh>
    <rPh sb="8" eb="9">
      <t>ブン</t>
    </rPh>
    <phoneticPr fontId="1"/>
  </si>
  <si>
    <t>長崎源之助／作</t>
    <rPh sb="0" eb="2">
      <t>ナガサキ</t>
    </rPh>
    <rPh sb="2" eb="5">
      <t>ゲンノスケ</t>
    </rPh>
    <rPh sb="6" eb="7">
      <t>サク</t>
    </rPh>
    <phoneticPr fontId="1"/>
  </si>
  <si>
    <t xml:space="preserve">いせ ひでこ／作・絵 </t>
    <phoneticPr fontId="1"/>
  </si>
  <si>
    <t>今江祥智／訳</t>
    <phoneticPr fontId="1"/>
  </si>
  <si>
    <t>ナタリー＝バビット／作</t>
    <rPh sb="10" eb="11">
      <t>サク</t>
    </rPh>
    <phoneticPr fontId="1"/>
  </si>
  <si>
    <t>小野和子／訳</t>
    <phoneticPr fontId="1"/>
  </si>
  <si>
    <t>二年間の休暇</t>
    <rPh sb="0" eb="3">
      <t>ニネンカン</t>
    </rPh>
    <rPh sb="4" eb="6">
      <t>キュウカ</t>
    </rPh>
    <phoneticPr fontId="1"/>
  </si>
  <si>
    <t>ジュール＝ベルヌ／作</t>
    <phoneticPr fontId="1"/>
  </si>
  <si>
    <t>朝倉剛／訳</t>
    <phoneticPr fontId="1"/>
  </si>
  <si>
    <t>長倉洋海／著</t>
    <rPh sb="5" eb="6">
      <t>チョ</t>
    </rPh>
    <phoneticPr fontId="1"/>
  </si>
  <si>
    <t>松本紀生／著</t>
    <rPh sb="0" eb="2">
      <t>マツモト</t>
    </rPh>
    <rPh sb="2" eb="4">
      <t>ノリオ</t>
    </rPh>
    <rPh sb="5" eb="6">
      <t>チョ</t>
    </rPh>
    <phoneticPr fontId="1"/>
  </si>
  <si>
    <t>津波ものがたり</t>
    <phoneticPr fontId="1"/>
  </si>
  <si>
    <t>山下文男／著</t>
    <phoneticPr fontId="1"/>
  </si>
  <si>
    <t>箕田源二郎・宮下森／画</t>
    <phoneticPr fontId="1"/>
  </si>
  <si>
    <t>６上『６年生で読みたい本②　命を守る・暮らしを守る』</t>
    <rPh sb="1" eb="2">
      <t>ジョウ</t>
    </rPh>
    <rPh sb="4" eb="6">
      <t>ネンセイ</t>
    </rPh>
    <rPh sb="7" eb="8">
      <t>ヨ</t>
    </rPh>
    <rPh sb="11" eb="12">
      <t>ホン</t>
    </rPh>
    <rPh sb="14" eb="15">
      <t>イノチ</t>
    </rPh>
    <rPh sb="16" eb="17">
      <t>マモ</t>
    </rPh>
    <rPh sb="19" eb="20">
      <t>ク</t>
    </rPh>
    <rPh sb="23" eb="24">
      <t>マモ</t>
    </rPh>
    <phoneticPr fontId="1"/>
  </si>
  <si>
    <t>モリー＝バング／作</t>
    <phoneticPr fontId="1"/>
  </si>
  <si>
    <t>さくま ゆみこ／訳</t>
    <phoneticPr fontId="1"/>
  </si>
  <si>
    <t>大木聖子／著</t>
    <rPh sb="5" eb="6">
      <t>チョ</t>
    </rPh>
    <phoneticPr fontId="1"/>
  </si>
  <si>
    <t>中村康夫／著</t>
    <rPh sb="0" eb="2">
      <t>ナカムラ</t>
    </rPh>
    <rPh sb="2" eb="4">
      <t>ヤスオ</t>
    </rPh>
    <rPh sb="5" eb="6">
      <t>チョ</t>
    </rPh>
    <phoneticPr fontId="1"/>
  </si>
  <si>
    <t>子どものための防災BOOK　72時間生きぬくための101の方法</t>
    <phoneticPr fontId="1"/>
  </si>
  <si>
    <t>夏緑／著</t>
    <phoneticPr fontId="1"/>
  </si>
  <si>
    <t>東日本大震災　２０１１・３・１１　「あの日」のこと　</t>
    <phoneticPr fontId="1"/>
  </si>
  <si>
    <t>高橋邦典／写真・文</t>
    <rPh sb="5" eb="7">
      <t>シャシン</t>
    </rPh>
    <phoneticPr fontId="1"/>
  </si>
  <si>
    <t>６下『きつねの窓』</t>
    <rPh sb="1" eb="2">
      <t>ゲ</t>
    </rPh>
    <phoneticPr fontId="1"/>
  </si>
  <si>
    <t>安房直子／作</t>
    <phoneticPr fontId="1"/>
  </si>
  <si>
    <t>MICAO／画</t>
    <phoneticPr fontId="1"/>
  </si>
  <si>
    <t>源平の風</t>
    <rPh sb="0" eb="2">
      <t>ゲンペイ</t>
    </rPh>
    <rPh sb="3" eb="4">
      <t>カゼ</t>
    </rPh>
    <phoneticPr fontId="1"/>
  </si>
  <si>
    <t>斉藤洋／作</t>
    <rPh sb="0" eb="2">
      <t>サイトウ</t>
    </rPh>
    <rPh sb="2" eb="3">
      <t>ヨウ</t>
    </rPh>
    <rPh sb="4" eb="5">
      <t>サク</t>
    </rPh>
    <phoneticPr fontId="1"/>
  </si>
  <si>
    <t>高畠純／画</t>
    <rPh sb="4" eb="5">
      <t>ガ</t>
    </rPh>
    <phoneticPr fontId="1"/>
  </si>
  <si>
    <t>６下『ぼくの世界、君の世界』</t>
    <rPh sb="1" eb="2">
      <t>ゲ</t>
    </rPh>
    <phoneticPr fontId="1"/>
  </si>
  <si>
    <t>６下『伊能忠敬』</t>
    <rPh sb="1" eb="2">
      <t>ゲ</t>
    </rPh>
    <phoneticPr fontId="1"/>
  </si>
  <si>
    <t>ピーター＝シス／文・絵</t>
    <rPh sb="8" eb="9">
      <t>ブン</t>
    </rPh>
    <rPh sb="10" eb="11">
      <t>エ</t>
    </rPh>
    <phoneticPr fontId="1"/>
  </si>
  <si>
    <t xml:space="preserve">原田勝／訳 </t>
    <rPh sb="4" eb="5">
      <t>ヤク</t>
    </rPh>
    <phoneticPr fontId="1"/>
  </si>
  <si>
    <t>６下『子どもたちを救いたい』</t>
    <rPh sb="1" eb="2">
      <t>ゲ</t>
    </rPh>
    <rPh sb="3" eb="4">
      <t>コ</t>
    </rPh>
    <rPh sb="9" eb="10">
      <t>スク</t>
    </rPh>
    <phoneticPr fontId="1"/>
  </si>
  <si>
    <t>ジョゼフィーン＝プール／作</t>
    <rPh sb="12" eb="13">
      <t>サク</t>
    </rPh>
    <phoneticPr fontId="1"/>
  </si>
  <si>
    <t>片岡しのぶ／訳</t>
    <phoneticPr fontId="1"/>
  </si>
  <si>
    <t>アンジェラ＝バレット／画</t>
    <rPh sb="11" eb="12">
      <t>ガ</t>
    </rPh>
    <phoneticPr fontId="1"/>
  </si>
  <si>
    <t>６下『６年生で読みたい本③』</t>
    <rPh sb="1" eb="2">
      <t>ゲ</t>
    </rPh>
    <rPh sb="4" eb="6">
      <t>ネンセイ</t>
    </rPh>
    <rPh sb="7" eb="8">
      <t>ヨ</t>
    </rPh>
    <rPh sb="11" eb="12">
      <t>ホン</t>
    </rPh>
    <phoneticPr fontId="1"/>
  </si>
  <si>
    <t>星の林に月の船</t>
    <rPh sb="0" eb="1">
      <t>ホシ</t>
    </rPh>
    <rPh sb="2" eb="3">
      <t>ハヤシ</t>
    </rPh>
    <rPh sb="4" eb="5">
      <t>ツキ</t>
    </rPh>
    <rPh sb="6" eb="7">
      <t>フネ</t>
    </rPh>
    <phoneticPr fontId="1"/>
  </si>
  <si>
    <t>大岡信／編</t>
    <rPh sb="4" eb="5">
      <t>ヘン</t>
    </rPh>
    <phoneticPr fontId="1"/>
  </si>
  <si>
    <t>風野潮／作</t>
    <rPh sb="4" eb="5">
      <t>サク</t>
    </rPh>
    <phoneticPr fontId="1"/>
  </si>
  <si>
    <t>パトリシア＝C＝マキサック／作</t>
    <rPh sb="14" eb="15">
      <t>サク</t>
    </rPh>
    <phoneticPr fontId="1"/>
  </si>
  <si>
    <t>宮木陽子／訳</t>
    <rPh sb="5" eb="6">
      <t>ヤク</t>
    </rPh>
    <phoneticPr fontId="1"/>
  </si>
  <si>
    <t xml:space="preserve">門内幸恵／画 </t>
    <rPh sb="5" eb="6">
      <t>ガ</t>
    </rPh>
    <phoneticPr fontId="1"/>
  </si>
  <si>
    <t>ローズマリ＝サトクリフ／作</t>
    <rPh sb="12" eb="13">
      <t>サク</t>
    </rPh>
    <phoneticPr fontId="1"/>
  </si>
  <si>
    <t>チャールズ＝キーピング／絵</t>
    <rPh sb="12" eb="13">
      <t>エ</t>
    </rPh>
    <phoneticPr fontId="1"/>
  </si>
  <si>
    <t>こうの史代／作</t>
    <rPh sb="3" eb="5">
      <t>フミヨ</t>
    </rPh>
    <rPh sb="6" eb="7">
      <t>サク</t>
    </rPh>
    <phoneticPr fontId="1"/>
  </si>
  <si>
    <t xml:space="preserve">アレン＝ネルソン／著 </t>
    <phoneticPr fontId="1"/>
  </si>
  <si>
    <t>土方正志／著</t>
    <rPh sb="0" eb="2">
      <t>ヒジカタ</t>
    </rPh>
    <rPh sb="2" eb="4">
      <t>マサシ</t>
    </rPh>
    <rPh sb="5" eb="6">
      <t>チョ</t>
    </rPh>
    <phoneticPr fontId="1"/>
  </si>
  <si>
    <t>ルイーズ＝ボーデン／文</t>
    <phoneticPr fontId="1"/>
  </si>
  <si>
    <t>デイヴィッド＝ウィーズナー／作</t>
    <rPh sb="14" eb="15">
      <t>サク</t>
    </rPh>
    <phoneticPr fontId="1"/>
  </si>
  <si>
    <t>E＝L＝カニグズバーグ／作</t>
    <rPh sb="12" eb="13">
      <t>サク</t>
    </rPh>
    <phoneticPr fontId="1"/>
  </si>
  <si>
    <t>松永ふみ子／訳</t>
    <phoneticPr fontId="1"/>
  </si>
  <si>
    <t>朽木祥／作</t>
    <rPh sb="0" eb="1">
      <t>ク</t>
    </rPh>
    <rPh sb="1" eb="2">
      <t>キ</t>
    </rPh>
    <rPh sb="2" eb="3">
      <t>ショウ</t>
    </rPh>
    <rPh sb="4" eb="5">
      <t>サク</t>
    </rPh>
    <phoneticPr fontId="1"/>
  </si>
  <si>
    <t>金子恵／絵</t>
    <rPh sb="0" eb="2">
      <t>カネコ</t>
    </rPh>
    <rPh sb="2" eb="3">
      <t>メグ</t>
    </rPh>
    <rPh sb="4" eb="5">
      <t>エ</t>
    </rPh>
    <phoneticPr fontId="1"/>
  </si>
  <si>
    <t>今森光彦／作</t>
    <rPh sb="0" eb="1">
      <t>イマ</t>
    </rPh>
    <rPh sb="1" eb="2">
      <t>モリ</t>
    </rPh>
    <rPh sb="2" eb="4">
      <t>ミツヒコ</t>
    </rPh>
    <rPh sb="5" eb="6">
      <t>サク</t>
    </rPh>
    <phoneticPr fontId="1"/>
  </si>
  <si>
    <t>林原自然科学博物館／著</t>
    <rPh sb="10" eb="11">
      <t>チョ</t>
    </rPh>
    <phoneticPr fontId="1"/>
  </si>
  <si>
    <t>宮崎学／著</t>
    <rPh sb="0" eb="2">
      <t>ミヤザキ</t>
    </rPh>
    <rPh sb="2" eb="3">
      <t>ガク</t>
    </rPh>
    <rPh sb="4" eb="5">
      <t>チョ</t>
    </rPh>
    <phoneticPr fontId="1"/>
  </si>
  <si>
    <t>６下『６年生で読みたい本④　世界へはばたけ』</t>
    <rPh sb="1" eb="2">
      <t>ゲ</t>
    </rPh>
    <rPh sb="4" eb="6">
      <t>ネンセイ</t>
    </rPh>
    <rPh sb="7" eb="8">
      <t>ヨ</t>
    </rPh>
    <rPh sb="11" eb="12">
      <t>ホン</t>
    </rPh>
    <rPh sb="14" eb="16">
      <t>セカイ</t>
    </rPh>
    <phoneticPr fontId="1"/>
  </si>
  <si>
    <t>ブータンの朝日に夢をのせて　ヒマラヤの王国で真の国際協力をとげた西岡京治の物語</t>
    <phoneticPr fontId="1"/>
  </si>
  <si>
    <t>ピアノはともだち</t>
    <phoneticPr fontId="1"/>
  </si>
  <si>
    <t>キング牧師の力づよいことば</t>
    <rPh sb="3" eb="5">
      <t>ボクシ</t>
    </rPh>
    <rPh sb="6" eb="7">
      <t>チカラ</t>
    </rPh>
    <phoneticPr fontId="1"/>
  </si>
  <si>
    <t>ドリーン＝ラパポート／文</t>
    <rPh sb="11" eb="12">
      <t>ブン</t>
    </rPh>
    <phoneticPr fontId="1"/>
  </si>
  <si>
    <t>もりうち すみこ／訳</t>
    <phoneticPr fontId="1"/>
  </si>
  <si>
    <t>ブライアン＝コリアー／絵</t>
    <phoneticPr fontId="1"/>
  </si>
  <si>
    <t>ジンジャー＝ワズワース／著</t>
    <rPh sb="12" eb="13">
      <t>チョ</t>
    </rPh>
    <phoneticPr fontId="1"/>
  </si>
  <si>
    <t>上遠恵子／訳</t>
    <phoneticPr fontId="1"/>
  </si>
  <si>
    <t>井伏鱒二／作</t>
    <rPh sb="5" eb="6">
      <t>サク</t>
    </rPh>
    <phoneticPr fontId="1"/>
  </si>
  <si>
    <t>宮田武彦／絵</t>
    <phoneticPr fontId="1"/>
  </si>
  <si>
    <t>木暮正夫／作</t>
    <rPh sb="5" eb="6">
      <t>サク</t>
    </rPh>
    <phoneticPr fontId="1"/>
  </si>
  <si>
    <t>こぐれ けんじろう／絵</t>
    <rPh sb="10" eb="11">
      <t>エ</t>
    </rPh>
    <phoneticPr fontId="1"/>
  </si>
  <si>
    <t>野口聡一・林公代／著</t>
    <phoneticPr fontId="1"/>
  </si>
  <si>
    <t>植田知成／画</t>
    <rPh sb="5" eb="6">
      <t>ガ</t>
    </rPh>
    <phoneticPr fontId="1"/>
  </si>
  <si>
    <t>野口健／著</t>
    <rPh sb="0" eb="2">
      <t>ノグチ</t>
    </rPh>
    <rPh sb="2" eb="3">
      <t>ケン</t>
    </rPh>
    <rPh sb="4" eb="5">
      <t>チョ</t>
    </rPh>
    <phoneticPr fontId="1"/>
  </si>
  <si>
    <t>フランチェスコ＝ダダモ／作</t>
    <rPh sb="12" eb="13">
      <t>サク</t>
    </rPh>
    <phoneticPr fontId="1"/>
  </si>
  <si>
    <t>荒瀬ゆみこ／訳</t>
    <rPh sb="6" eb="7">
      <t>ヤク</t>
    </rPh>
    <phoneticPr fontId="1"/>
  </si>
  <si>
    <t>丹地陽子／絵</t>
    <rPh sb="0" eb="2">
      <t>タンチ</t>
    </rPh>
    <rPh sb="2" eb="4">
      <t>ヨウシ</t>
    </rPh>
    <rPh sb="5" eb="6">
      <t>エ</t>
    </rPh>
    <phoneticPr fontId="1"/>
  </si>
  <si>
    <t>鈴木出版</t>
    <rPh sb="0" eb="2">
      <t>スズキ</t>
    </rPh>
    <rPh sb="2" eb="4">
      <t>シュッパン</t>
    </rPh>
    <phoneticPr fontId="1"/>
  </si>
  <si>
    <t>ヘンゼルとグレーテルのおはなし</t>
    <phoneticPr fontId="1"/>
  </si>
  <si>
    <t>バッテリー（全６巻）</t>
    <rPh sb="6" eb="7">
      <t>ゼン</t>
    </rPh>
    <rPh sb="8" eb="9">
      <t>カン</t>
    </rPh>
    <phoneticPr fontId="1"/>
  </si>
  <si>
    <t>1996～2005年</t>
    <rPh sb="9" eb="10">
      <t>ネン</t>
    </rPh>
    <phoneticPr fontId="1"/>
  </si>
  <si>
    <t>1,400～1,600円</t>
    <rPh sb="11" eb="12">
      <t>エン</t>
    </rPh>
    <phoneticPr fontId="1"/>
  </si>
  <si>
    <t>久留島 武彦／作</t>
    <rPh sb="2" eb="3">
      <t>シマ</t>
    </rPh>
    <rPh sb="4" eb="6">
      <t>タケヒコ</t>
    </rPh>
    <phoneticPr fontId="1"/>
  </si>
  <si>
    <t>2000年～2004年</t>
    <rPh sb="10" eb="11">
      <t>ネン</t>
    </rPh>
    <phoneticPr fontId="1"/>
  </si>
  <si>
    <t>きのうの夜、おとうさんがおそく帰った、そのわけは……</t>
    <phoneticPr fontId="1"/>
  </si>
  <si>
    <t>理論社</t>
    <rPh sb="0" eb="2">
      <t>リロン</t>
    </rPh>
    <rPh sb="2" eb="3">
      <t>シャ</t>
    </rPh>
    <phoneticPr fontId="1"/>
  </si>
  <si>
    <t>今江祥智／文</t>
    <rPh sb="0" eb="2">
      <t>イマエ</t>
    </rPh>
    <rPh sb="2" eb="3">
      <t>ショウ</t>
    </rPh>
    <rPh sb="3" eb="4">
      <t>トモ</t>
    </rPh>
    <rPh sb="5" eb="6">
      <t>ブン</t>
    </rPh>
    <phoneticPr fontId="1"/>
  </si>
  <si>
    <t>モグラはかせの地震たんけん</t>
    <phoneticPr fontId="1"/>
  </si>
  <si>
    <t>ジョン・バーニンガム／作</t>
    <phoneticPr fontId="1"/>
  </si>
  <si>
    <t xml:space="preserve">1966年 </t>
    <phoneticPr fontId="1"/>
  </si>
  <si>
    <t>堀川理万子／絵</t>
    <rPh sb="0" eb="2">
      <t>ホリカワ</t>
    </rPh>
    <rPh sb="2" eb="3">
      <t>オサム</t>
    </rPh>
    <rPh sb="3" eb="5">
      <t>マンコ</t>
    </rPh>
    <rPh sb="6" eb="7">
      <t>エ</t>
    </rPh>
    <phoneticPr fontId="1"/>
  </si>
  <si>
    <t>1959年</t>
    <rPh sb="4" eb="5">
      <t>ネン</t>
    </rPh>
    <phoneticPr fontId="1"/>
  </si>
  <si>
    <t>ルドミラ＝ゼーマン／文・絵</t>
    <rPh sb="12" eb="13">
      <t>エ</t>
    </rPh>
    <phoneticPr fontId="1"/>
  </si>
  <si>
    <t>1972年</t>
    <phoneticPr fontId="1"/>
  </si>
  <si>
    <t>2008年</t>
    <phoneticPr fontId="1"/>
  </si>
  <si>
    <t>ほてはま たかし／絵</t>
    <phoneticPr fontId="1"/>
  </si>
  <si>
    <t>ぼくはめいたんてい①　きえた犬のえ</t>
    <rPh sb="14" eb="15">
      <t>イヌ</t>
    </rPh>
    <phoneticPr fontId="1"/>
  </si>
  <si>
    <t>三国志（コミックス）（全60巻）</t>
    <rPh sb="0" eb="3">
      <t>サンゴクシ</t>
    </rPh>
    <rPh sb="11" eb="12">
      <t>ゼン</t>
    </rPh>
    <rPh sb="14" eb="15">
      <t>カン</t>
    </rPh>
    <phoneticPr fontId="1"/>
  </si>
  <si>
    <t>1974～1988年</t>
    <rPh sb="9" eb="10">
      <t>ネン</t>
    </rPh>
    <phoneticPr fontId="1"/>
  </si>
  <si>
    <t>1991年</t>
    <phoneticPr fontId="1"/>
  </si>
  <si>
    <t>やがわ すみこ／訳</t>
    <phoneticPr fontId="1"/>
  </si>
  <si>
    <t>坪井郁美／訳</t>
    <rPh sb="0" eb="2">
      <t>ツボイ</t>
    </rPh>
    <rPh sb="2" eb="4">
      <t>イクミ</t>
    </rPh>
    <phoneticPr fontId="1"/>
  </si>
  <si>
    <t>小澤俊夫／再話</t>
    <rPh sb="0" eb="2">
      <t>オザワ</t>
    </rPh>
    <rPh sb="2" eb="4">
      <t>トシオ</t>
    </rPh>
    <phoneticPr fontId="1"/>
  </si>
  <si>
    <t>田中かな子／訳</t>
    <rPh sb="0" eb="2">
      <t>タナカ</t>
    </rPh>
    <rPh sb="4" eb="5">
      <t>コ</t>
    </rPh>
    <rPh sb="6" eb="7">
      <t>ヤク</t>
    </rPh>
    <phoneticPr fontId="1"/>
  </si>
  <si>
    <t>大村百合子／絵</t>
    <rPh sb="0" eb="2">
      <t>オオムラ</t>
    </rPh>
    <rPh sb="2" eb="5">
      <t>ユリコ</t>
    </rPh>
    <rPh sb="6" eb="7">
      <t>エ</t>
    </rPh>
    <phoneticPr fontId="1"/>
  </si>
  <si>
    <t>はたらくじどうしゃ（全４巻）</t>
    <rPh sb="10" eb="11">
      <t>ゼン</t>
    </rPh>
    <rPh sb="12" eb="13">
      <t>カン</t>
    </rPh>
    <phoneticPr fontId="1"/>
  </si>
  <si>
    <t>バージニア＝リー＝バートン／作</t>
    <rPh sb="14" eb="15">
      <t>サク</t>
    </rPh>
    <phoneticPr fontId="1"/>
  </si>
  <si>
    <t>1961年</t>
    <rPh sb="4" eb="5">
      <t>ネン</t>
    </rPh>
    <phoneticPr fontId="1"/>
  </si>
  <si>
    <t>はたらきもののじょせつしゃ　けいてぃー</t>
    <phoneticPr fontId="0"/>
  </si>
  <si>
    <t>バージニア＝リー＝バ－トン／文・絵</t>
    <rPh sb="14" eb="15">
      <t>ブン</t>
    </rPh>
    <rPh sb="16" eb="17">
      <t>エ</t>
    </rPh>
    <phoneticPr fontId="1"/>
  </si>
  <si>
    <t>降矢なな／絵</t>
    <rPh sb="5" eb="6">
      <t>エ</t>
    </rPh>
    <phoneticPr fontId="1"/>
  </si>
  <si>
    <t>まさき るりこ／訳</t>
    <rPh sb="8" eb="9">
      <t>ヤク</t>
    </rPh>
    <phoneticPr fontId="1"/>
  </si>
  <si>
    <t xml:space="preserve">1987年 </t>
    <phoneticPr fontId="1"/>
  </si>
  <si>
    <t>2011年</t>
    <phoneticPr fontId="1"/>
  </si>
  <si>
    <t>西遊記（全３巻）</t>
    <rPh sb="0" eb="3">
      <t>サイユウキ</t>
    </rPh>
    <rPh sb="4" eb="5">
      <t>ゼン</t>
    </rPh>
    <rPh sb="6" eb="7">
      <t>カン</t>
    </rPh>
    <phoneticPr fontId="1"/>
  </si>
  <si>
    <t>1986年</t>
    <phoneticPr fontId="1"/>
  </si>
  <si>
    <t>大川悦生／作</t>
    <rPh sb="0" eb="2">
      <t>オオカワ</t>
    </rPh>
    <rPh sb="2" eb="3">
      <t>エツ</t>
    </rPh>
    <rPh sb="3" eb="4">
      <t>イ</t>
    </rPh>
    <rPh sb="5" eb="6">
      <t>サク</t>
    </rPh>
    <phoneticPr fontId="1"/>
  </si>
  <si>
    <t>梅田俊作／絵</t>
    <rPh sb="0" eb="2">
      <t>ウメダ</t>
    </rPh>
    <rPh sb="2" eb="4">
      <t>シュンサク</t>
    </rPh>
    <rPh sb="5" eb="6">
      <t>エ</t>
    </rPh>
    <phoneticPr fontId="1"/>
  </si>
  <si>
    <t>竹中淑子・根岸貴子／文</t>
    <rPh sb="0" eb="2">
      <t>タケナカ</t>
    </rPh>
    <rPh sb="2" eb="4">
      <t>ヨシコ</t>
    </rPh>
    <rPh sb="5" eb="7">
      <t>ネギシ</t>
    </rPh>
    <rPh sb="7" eb="9">
      <t>タカコ</t>
    </rPh>
    <rPh sb="10" eb="11">
      <t>ブン</t>
    </rPh>
    <phoneticPr fontId="1"/>
  </si>
  <si>
    <t>徳間書店</t>
    <phoneticPr fontId="1"/>
  </si>
  <si>
    <t>ちいさいしょうぼうじどうしゃ</t>
    <phoneticPr fontId="1"/>
  </si>
  <si>
    <t>1970年</t>
    <phoneticPr fontId="1"/>
  </si>
  <si>
    <t>ふしぎの時間割</t>
    <rPh sb="4" eb="7">
      <t>ジカンワリ</t>
    </rPh>
    <phoneticPr fontId="1"/>
  </si>
  <si>
    <t>ネコのタクシー</t>
    <phoneticPr fontId="1"/>
  </si>
  <si>
    <t>南部和也／作</t>
    <rPh sb="0" eb="2">
      <t>ナンブ</t>
    </rPh>
    <rPh sb="2" eb="4">
      <t>カズヤ</t>
    </rPh>
    <rPh sb="5" eb="6">
      <t>サク</t>
    </rPh>
    <phoneticPr fontId="1"/>
  </si>
  <si>
    <t>さとう あや／絵</t>
    <rPh sb="7" eb="8">
      <t>エ</t>
    </rPh>
    <phoneticPr fontId="1"/>
  </si>
  <si>
    <t>樹液をめぐる昆虫たち</t>
    <rPh sb="0" eb="2">
      <t>ジュエキ</t>
    </rPh>
    <rPh sb="6" eb="8">
      <t>コンチュウ</t>
    </rPh>
    <phoneticPr fontId="1"/>
  </si>
  <si>
    <t>矢島稔／著</t>
    <rPh sb="0" eb="2">
      <t>ヤジマ</t>
    </rPh>
    <rPh sb="2" eb="3">
      <t>ミノル</t>
    </rPh>
    <phoneticPr fontId="1"/>
  </si>
  <si>
    <t>川島逸郎／絵</t>
    <rPh sb="0" eb="2">
      <t>カワシマ</t>
    </rPh>
    <rPh sb="2" eb="4">
      <t>イツロウ</t>
    </rPh>
    <phoneticPr fontId="1"/>
  </si>
  <si>
    <t>2005年</t>
    <phoneticPr fontId="1"/>
  </si>
  <si>
    <t>点字どうぶつえん</t>
    <rPh sb="0" eb="2">
      <t>テンジ</t>
    </rPh>
    <phoneticPr fontId="1"/>
  </si>
  <si>
    <t>菊地清／絵</t>
    <rPh sb="4" eb="5">
      <t>エ</t>
    </rPh>
    <phoneticPr fontId="1"/>
  </si>
  <si>
    <t>同友館</t>
    <rPh sb="0" eb="2">
      <t>ドウユウ</t>
    </rPh>
    <rPh sb="2" eb="3">
      <t>カン</t>
    </rPh>
    <phoneticPr fontId="1"/>
  </si>
  <si>
    <t>きつねのホイティ</t>
    <phoneticPr fontId="1"/>
  </si>
  <si>
    <t>ゴミにすむ魚たち</t>
    <rPh sb="5" eb="6">
      <t>サカナ</t>
    </rPh>
    <phoneticPr fontId="1"/>
  </si>
  <si>
    <t>2010年</t>
    <phoneticPr fontId="1"/>
  </si>
  <si>
    <t>さがしてみよう！　マークのえほん</t>
    <phoneticPr fontId="1"/>
  </si>
  <si>
    <t>だんじりまつり</t>
    <phoneticPr fontId="1"/>
  </si>
  <si>
    <t>はまの ゆか／作</t>
    <rPh sb="7" eb="8">
      <t>サク</t>
    </rPh>
    <phoneticPr fontId="1"/>
  </si>
  <si>
    <t>馬場のぼる／作</t>
    <rPh sb="6" eb="7">
      <t>サク</t>
    </rPh>
    <phoneticPr fontId="1"/>
  </si>
  <si>
    <t>精霊の守り人</t>
    <rPh sb="0" eb="2">
      <t>セイレイ</t>
    </rPh>
    <rPh sb="3" eb="4">
      <t>モ</t>
    </rPh>
    <rPh sb="5" eb="6">
      <t>ヒト</t>
    </rPh>
    <phoneticPr fontId="1"/>
  </si>
  <si>
    <t>上橋菜穂子／作</t>
    <rPh sb="0" eb="2">
      <t>ウエハシ</t>
    </rPh>
    <rPh sb="2" eb="5">
      <t>ナホコ</t>
    </rPh>
    <rPh sb="6" eb="7">
      <t>サク</t>
    </rPh>
    <phoneticPr fontId="1"/>
  </si>
  <si>
    <t>二木真希子／絵</t>
    <rPh sb="0" eb="2">
      <t>ニキ</t>
    </rPh>
    <rPh sb="2" eb="5">
      <t>マキコ</t>
    </rPh>
    <phoneticPr fontId="1"/>
  </si>
  <si>
    <t>冒険者たち　ガンバと15ひきの仲間</t>
    <phoneticPr fontId="1"/>
  </si>
  <si>
    <t>斎藤惇夫／作</t>
    <phoneticPr fontId="1"/>
  </si>
  <si>
    <t>薮内正幸／画</t>
    <phoneticPr fontId="1"/>
  </si>
  <si>
    <t>2000年</t>
    <phoneticPr fontId="1"/>
  </si>
  <si>
    <t>スーホの白い馬</t>
    <phoneticPr fontId="1"/>
  </si>
  <si>
    <t>大塚勇三／再話</t>
    <phoneticPr fontId="1"/>
  </si>
  <si>
    <t>赤羽末吉／絵</t>
    <phoneticPr fontId="1"/>
  </si>
  <si>
    <t>1967年</t>
    <phoneticPr fontId="1"/>
  </si>
  <si>
    <t>１上『としょかんへ　いこう』</t>
    <rPh sb="1" eb="2">
      <t>ジョウ</t>
    </rPh>
    <phoneticPr fontId="1"/>
  </si>
  <si>
    <t>どうぶつ句会</t>
    <phoneticPr fontId="1"/>
  </si>
  <si>
    <t>2014年</t>
    <phoneticPr fontId="1"/>
  </si>
  <si>
    <t>理論社</t>
    <phoneticPr fontId="1"/>
  </si>
  <si>
    <t>いぬい とみこ／作</t>
    <phoneticPr fontId="1"/>
  </si>
  <si>
    <t>長谷川集平／絵</t>
    <rPh sb="6" eb="7">
      <t>エ</t>
    </rPh>
    <phoneticPr fontId="1"/>
  </si>
  <si>
    <t>童話館出版</t>
    <phoneticPr fontId="1"/>
  </si>
  <si>
    <t>絵本塾出版</t>
    <rPh sb="0" eb="2">
      <t>エホン</t>
    </rPh>
    <rPh sb="2" eb="3">
      <t>ジュク</t>
    </rPh>
    <phoneticPr fontId="1"/>
  </si>
  <si>
    <t>2015年</t>
    <phoneticPr fontId="1"/>
  </si>
  <si>
    <t>文溪堂</t>
    <phoneticPr fontId="1"/>
  </si>
  <si>
    <t>2013年</t>
    <rPh sb="4" eb="5">
      <t>ネン</t>
    </rPh>
    <phoneticPr fontId="1"/>
  </si>
  <si>
    <t>新美南吉／著</t>
    <rPh sb="0" eb="2">
      <t>ニイミ</t>
    </rPh>
    <rPh sb="2" eb="3">
      <t>ナン</t>
    </rPh>
    <rPh sb="3" eb="4">
      <t>キチ</t>
    </rPh>
    <rPh sb="5" eb="6">
      <t>チョ</t>
    </rPh>
    <phoneticPr fontId="1"/>
  </si>
  <si>
    <t>2015年</t>
    <rPh sb="4" eb="5">
      <t>ネン</t>
    </rPh>
    <phoneticPr fontId="1"/>
  </si>
  <si>
    <t>下村健一／著</t>
    <rPh sb="0" eb="2">
      <t>シモムラ</t>
    </rPh>
    <rPh sb="2" eb="4">
      <t>ケンイチ</t>
    </rPh>
    <rPh sb="5" eb="6">
      <t>チョ</t>
    </rPh>
    <phoneticPr fontId="1"/>
  </si>
  <si>
    <t>ポプラ社</t>
    <phoneticPr fontId="1"/>
  </si>
  <si>
    <t>2014年</t>
    <rPh sb="4" eb="5">
      <t>ネン</t>
    </rPh>
    <phoneticPr fontId="1"/>
  </si>
  <si>
    <t>佼成出版社</t>
    <rPh sb="0" eb="2">
      <t>コウセイ</t>
    </rPh>
    <rPh sb="2" eb="5">
      <t>シュッパンシャ</t>
    </rPh>
    <phoneticPr fontId="1"/>
  </si>
  <si>
    <t>少年写真新聞社</t>
    <rPh sb="0" eb="2">
      <t>ショウネン</t>
    </rPh>
    <rPh sb="2" eb="4">
      <t>シャシン</t>
    </rPh>
    <rPh sb="4" eb="6">
      <t>シンブン</t>
    </rPh>
    <rPh sb="6" eb="7">
      <t>シャ</t>
    </rPh>
    <phoneticPr fontId="1"/>
  </si>
  <si>
    <t>櫻井季己／文・写真</t>
    <rPh sb="0" eb="2">
      <t>サクライ</t>
    </rPh>
    <phoneticPr fontId="1"/>
  </si>
  <si>
    <t>2016年</t>
    <rPh sb="4" eb="5">
      <t>ネン</t>
    </rPh>
    <phoneticPr fontId="1"/>
  </si>
  <si>
    <t>鎌田實／著</t>
    <phoneticPr fontId="1"/>
  </si>
  <si>
    <t>キャロル＝ウィルキンソン／作</t>
    <phoneticPr fontId="1"/>
  </si>
  <si>
    <t>入江真佐子／訳</t>
    <phoneticPr fontId="1"/>
  </si>
  <si>
    <t>糸子の体重計</t>
    <rPh sb="0" eb="1">
      <t>イト</t>
    </rPh>
    <rPh sb="1" eb="2">
      <t>コ</t>
    </rPh>
    <rPh sb="3" eb="5">
      <t>タイジュウ</t>
    </rPh>
    <rPh sb="5" eb="6">
      <t>ケイ</t>
    </rPh>
    <phoneticPr fontId="1"/>
  </si>
  <si>
    <t>2012年</t>
    <phoneticPr fontId="1"/>
  </si>
  <si>
    <t>童心社</t>
    <rPh sb="0" eb="3">
      <t>ドウシンシャ</t>
    </rPh>
    <phoneticPr fontId="1"/>
  </si>
  <si>
    <t>いとうみく／作</t>
    <rPh sb="6" eb="7">
      <t>サク</t>
    </rPh>
    <phoneticPr fontId="1"/>
  </si>
  <si>
    <t>佐藤真紀子／絵</t>
    <rPh sb="0" eb="2">
      <t>サトウ</t>
    </rPh>
    <rPh sb="2" eb="5">
      <t>マキコ</t>
    </rPh>
    <rPh sb="6" eb="7">
      <t>エ</t>
    </rPh>
    <phoneticPr fontId="1"/>
  </si>
  <si>
    <t>PHP研究所</t>
    <phoneticPr fontId="1"/>
  </si>
  <si>
    <t>ラモーゼ（上下）</t>
    <rPh sb="5" eb="6">
      <t>ジョウ</t>
    </rPh>
    <rPh sb="6" eb="7">
      <t>シタ</t>
    </rPh>
    <phoneticPr fontId="1"/>
  </si>
  <si>
    <t>のんびり森のぞうさん</t>
    <rPh sb="4" eb="5">
      <t>モリ</t>
    </rPh>
    <phoneticPr fontId="1"/>
  </si>
  <si>
    <t>岩崎書店</t>
    <rPh sb="0" eb="2">
      <t>イワサキ</t>
    </rPh>
    <rPh sb="2" eb="4">
      <t>ショテン</t>
    </rPh>
    <phoneticPr fontId="1"/>
  </si>
  <si>
    <t>みやざき　ひろかず／絵</t>
    <phoneticPr fontId="1"/>
  </si>
  <si>
    <t>福音館書店</t>
    <rPh sb="0" eb="3">
      <t>フクインカン</t>
    </rPh>
    <rPh sb="3" eb="5">
      <t>ショテン</t>
    </rPh>
    <phoneticPr fontId="1"/>
  </si>
  <si>
    <t>マララ</t>
    <phoneticPr fontId="1"/>
  </si>
  <si>
    <t>1991年</t>
    <rPh sb="4" eb="5">
      <t>ネン</t>
    </rPh>
    <phoneticPr fontId="1"/>
  </si>
  <si>
    <t>たのしいふゆごもり</t>
    <phoneticPr fontId="1"/>
  </si>
  <si>
    <t>片山令子／作</t>
    <rPh sb="0" eb="2">
      <t>カタヤマ</t>
    </rPh>
    <rPh sb="2" eb="4">
      <t>レイコ</t>
    </rPh>
    <rPh sb="5" eb="6">
      <t>サク</t>
    </rPh>
    <phoneticPr fontId="1"/>
  </si>
  <si>
    <t>片山健／絵</t>
    <rPh sb="0" eb="2">
      <t>カタヤマ</t>
    </rPh>
    <rPh sb="2" eb="3">
      <t>ケン</t>
    </rPh>
    <rPh sb="4" eb="5">
      <t>エ</t>
    </rPh>
    <phoneticPr fontId="1"/>
  </si>
  <si>
    <t>世界のあいさつ</t>
    <rPh sb="0" eb="2">
      <t>セカイ</t>
    </rPh>
    <phoneticPr fontId="1"/>
  </si>
  <si>
    <t>竹取物語</t>
    <rPh sb="0" eb="4">
      <t>タケトリモノガタリ</t>
    </rPh>
    <phoneticPr fontId="1"/>
  </si>
  <si>
    <t>石井睦美／編訳</t>
    <rPh sb="0" eb="2">
      <t>イシイ</t>
    </rPh>
    <rPh sb="2" eb="3">
      <t>ムツミ</t>
    </rPh>
    <rPh sb="3" eb="4">
      <t>ミ</t>
    </rPh>
    <rPh sb="5" eb="6">
      <t>ヘン</t>
    </rPh>
    <rPh sb="6" eb="7">
      <t>ヤク</t>
    </rPh>
    <phoneticPr fontId="1"/>
  </si>
  <si>
    <t>平澤朋子／絵</t>
    <rPh sb="0" eb="2">
      <t>ヒラサワ</t>
    </rPh>
    <rPh sb="2" eb="4">
      <t>トモコ</t>
    </rPh>
    <rPh sb="5" eb="6">
      <t>エ</t>
    </rPh>
    <phoneticPr fontId="1"/>
  </si>
  <si>
    <t>十二支のはやくちことばえほん</t>
    <rPh sb="0" eb="3">
      <t>ジュウニシ</t>
    </rPh>
    <phoneticPr fontId="1"/>
  </si>
  <si>
    <t>高畠純／作</t>
    <rPh sb="0" eb="2">
      <t>タカバタケ</t>
    </rPh>
    <rPh sb="2" eb="3">
      <t>ジュン</t>
    </rPh>
    <rPh sb="4" eb="5">
      <t>サク</t>
    </rPh>
    <phoneticPr fontId="1"/>
  </si>
  <si>
    <t>１００円たんけん</t>
    <rPh sb="3" eb="4">
      <t>エン</t>
    </rPh>
    <phoneticPr fontId="1"/>
  </si>
  <si>
    <t>のら書店</t>
    <rPh sb="3" eb="4">
      <t>テン</t>
    </rPh>
    <phoneticPr fontId="1"/>
  </si>
  <si>
    <t>遠野物語</t>
    <rPh sb="0" eb="2">
      <t>トオノ</t>
    </rPh>
    <rPh sb="2" eb="4">
      <t>モノガタリ</t>
    </rPh>
    <phoneticPr fontId="1"/>
  </si>
  <si>
    <t>葛西臨海水族園クロマグロ飼育チーム／著</t>
    <rPh sb="0" eb="18">
      <t>カサイリンカイスイゾクエンクロマグロシイクチーム･</t>
    </rPh>
    <rPh sb="18" eb="19">
      <t>チョ</t>
    </rPh>
    <phoneticPr fontId="1"/>
  </si>
  <si>
    <t>大きなたまご</t>
    <rPh sb="0" eb="1">
      <t>オオ</t>
    </rPh>
    <phoneticPr fontId="1"/>
  </si>
  <si>
    <t>オリバー・バターワース／作</t>
    <rPh sb="11" eb="13">
      <t>･サク</t>
    </rPh>
    <phoneticPr fontId="1"/>
  </si>
  <si>
    <t>松岡享子／訳</t>
    <rPh sb="0" eb="6">
      <t>マツオカキョウコ･ヤク</t>
    </rPh>
    <phoneticPr fontId="1"/>
  </si>
  <si>
    <t>中川ひろたか／文</t>
    <rPh sb="0" eb="2">
      <t>ナカガワ</t>
    </rPh>
    <rPh sb="7" eb="8">
      <t>ブン</t>
    </rPh>
    <phoneticPr fontId="1"/>
  </si>
  <si>
    <t>雨、あめ</t>
    <rPh sb="0" eb="1">
      <t>アメ</t>
    </rPh>
    <phoneticPr fontId="1"/>
  </si>
  <si>
    <t>しめかざり</t>
    <phoneticPr fontId="1"/>
  </si>
  <si>
    <t>森須磨子／文・絵</t>
    <rPh sb="0" eb="1">
      <t>モリ</t>
    </rPh>
    <rPh sb="1" eb="2">
      <t>ス</t>
    </rPh>
    <rPh sb="2" eb="3">
      <t>マ</t>
    </rPh>
    <rPh sb="3" eb="4">
      <t>コ</t>
    </rPh>
    <rPh sb="5" eb="6">
      <t>ブン</t>
    </rPh>
    <rPh sb="7" eb="8">
      <t>エ</t>
    </rPh>
    <phoneticPr fontId="1"/>
  </si>
  <si>
    <t>よしだきみまろ／作</t>
    <rPh sb="8" eb="9">
      <t>サク</t>
    </rPh>
    <phoneticPr fontId="1"/>
  </si>
  <si>
    <t>かみコップでつくろう</t>
    <phoneticPr fontId="1"/>
  </si>
  <si>
    <t>はちみつ</t>
    <phoneticPr fontId="1"/>
  </si>
  <si>
    <t>ふじわら　ゆみこ／文</t>
    <rPh sb="9" eb="10">
      <t>ブン</t>
    </rPh>
    <phoneticPr fontId="1"/>
  </si>
  <si>
    <t>空から宝ものが降ってきた！　雪の力で未来をひらく</t>
    <phoneticPr fontId="1"/>
  </si>
  <si>
    <t>伊藤親臣／著</t>
    <phoneticPr fontId="1"/>
  </si>
  <si>
    <t>旬報社</t>
    <rPh sb="0" eb="1">
      <t>シュン</t>
    </rPh>
    <rPh sb="1" eb="2">
      <t>ホウ</t>
    </rPh>
    <rPh sb="2" eb="3">
      <t>シャ</t>
    </rPh>
    <phoneticPr fontId="1"/>
  </si>
  <si>
    <t>2017年</t>
    <rPh sb="4" eb="5">
      <t>ネン</t>
    </rPh>
    <phoneticPr fontId="1"/>
  </si>
  <si>
    <t>池上彰と学ぶメディアのめ</t>
    <rPh sb="0" eb="2">
      <t>イケガミ</t>
    </rPh>
    <rPh sb="2" eb="3">
      <t>アキラ</t>
    </rPh>
    <rPh sb="4" eb="5">
      <t>マナ</t>
    </rPh>
    <phoneticPr fontId="1"/>
  </si>
  <si>
    <t>ＮＨＫ出版</t>
    <rPh sb="3" eb="5">
      <t>シュッパン</t>
    </rPh>
    <phoneticPr fontId="1"/>
  </si>
  <si>
    <t>しずくの首飾り</t>
    <rPh sb="4" eb="6">
      <t>クビカザ</t>
    </rPh>
    <phoneticPr fontId="1"/>
  </si>
  <si>
    <t>ジョーン・エイキン／作</t>
    <phoneticPr fontId="1"/>
  </si>
  <si>
    <t>猪熊葉子／訳</t>
  </si>
  <si>
    <t>2012年</t>
    <phoneticPr fontId="1"/>
  </si>
  <si>
    <t>幻冬舎ルネッサンス</t>
    <rPh sb="0" eb="1">
      <t>マボロシ</t>
    </rPh>
    <phoneticPr fontId="1"/>
  </si>
  <si>
    <t>遠山繁年／絵</t>
    <rPh sb="0" eb="2">
      <t>トオヤマ</t>
    </rPh>
    <rPh sb="2" eb="4">
      <t>シゲトシ</t>
    </rPh>
    <rPh sb="5" eb="6">
      <t>エ</t>
    </rPh>
    <phoneticPr fontId="1"/>
  </si>
  <si>
    <t>ゆめうりふくろう</t>
    <phoneticPr fontId="1"/>
  </si>
  <si>
    <t>子どもの哲学　考えることをはじめた君へ</t>
    <rPh sb="0" eb="1">
      <t>コ</t>
    </rPh>
    <rPh sb="4" eb="6">
      <t>テツガク</t>
    </rPh>
    <rPh sb="7" eb="8">
      <t>カンガ</t>
    </rPh>
    <rPh sb="17" eb="18">
      <t>キミ</t>
    </rPh>
    <phoneticPr fontId="1"/>
  </si>
  <si>
    <t>河野哲也・土屋陽介・村瀬智之・神戸和佳子／著</t>
    <rPh sb="0" eb="2">
      <t>カワノ</t>
    </rPh>
    <rPh sb="2" eb="4">
      <t>テツヤ</t>
    </rPh>
    <rPh sb="5" eb="7">
      <t>ツチヤ</t>
    </rPh>
    <rPh sb="7" eb="9">
      <t>ヨウスケ</t>
    </rPh>
    <rPh sb="10" eb="12">
      <t>ムラセ</t>
    </rPh>
    <rPh sb="12" eb="14">
      <t>トモユキ</t>
    </rPh>
    <rPh sb="15" eb="17">
      <t>ゴウド</t>
    </rPh>
    <rPh sb="17" eb="20">
      <t>ワカコ</t>
    </rPh>
    <rPh sb="21" eb="22">
      <t>チョ</t>
    </rPh>
    <phoneticPr fontId="1"/>
  </si>
  <si>
    <t>あの坂をのぼれば</t>
    <rPh sb="2" eb="3">
      <t>サカ</t>
    </rPh>
    <phoneticPr fontId="1"/>
  </si>
  <si>
    <t>小さな町の風景</t>
    <rPh sb="0" eb="1">
      <t>チイ</t>
    </rPh>
    <rPh sb="3" eb="4">
      <t>マチ</t>
    </rPh>
    <rPh sb="5" eb="7">
      <t>フウケイ</t>
    </rPh>
    <phoneticPr fontId="1"/>
  </si>
  <si>
    <t>佐藤忠良／絵</t>
    <rPh sb="0" eb="2">
      <t>サトウ</t>
    </rPh>
    <rPh sb="2" eb="3">
      <t>チュウ</t>
    </rPh>
    <rPh sb="3" eb="4">
      <t>リョウ</t>
    </rPh>
    <rPh sb="5" eb="6">
      <t>エ</t>
    </rPh>
    <phoneticPr fontId="1"/>
  </si>
  <si>
    <t>1982年</t>
    <phoneticPr fontId="1"/>
  </si>
  <si>
    <t>狐</t>
    <rPh sb="0" eb="1">
      <t>キツネ</t>
    </rPh>
    <phoneticPr fontId="1"/>
  </si>
  <si>
    <t>田中六大／絵</t>
    <rPh sb="0" eb="2">
      <t>タナカ</t>
    </rPh>
    <rPh sb="2" eb="3">
      <t>ロク</t>
    </rPh>
    <rPh sb="3" eb="4">
      <t>ダイ</t>
    </rPh>
    <rPh sb="5" eb="6">
      <t>エ</t>
    </rPh>
    <phoneticPr fontId="1"/>
  </si>
  <si>
    <t>宮沢賢治／作</t>
    <rPh sb="0" eb="2">
      <t>ミヤザワ</t>
    </rPh>
    <rPh sb="2" eb="4">
      <t>ケンジ</t>
    </rPh>
    <rPh sb="5" eb="6">
      <t>サク</t>
    </rPh>
    <phoneticPr fontId="1"/>
  </si>
  <si>
    <t>注文の多い料理店</t>
    <rPh sb="0" eb="2">
      <t>チュウモン</t>
    </rPh>
    <rPh sb="3" eb="4">
      <t>オオ</t>
    </rPh>
    <rPh sb="5" eb="8">
      <t>リョウリテン</t>
    </rPh>
    <phoneticPr fontId="1"/>
  </si>
  <si>
    <t>少年写真新聞社</t>
    <rPh sb="0" eb="2">
      <t>ショウネン</t>
    </rPh>
    <rPh sb="2" eb="4">
      <t>シャシン</t>
    </rPh>
    <rPh sb="4" eb="7">
      <t>シンブンシャ</t>
    </rPh>
    <phoneticPr fontId="1"/>
  </si>
  <si>
    <t>2012年</t>
    <phoneticPr fontId="1"/>
  </si>
  <si>
    <t>かもがわ出版</t>
    <rPh sb="4" eb="6">
      <t>シュッパン</t>
    </rPh>
    <phoneticPr fontId="1"/>
  </si>
  <si>
    <t>ライオンのおもさはかれる？</t>
    <phoneticPr fontId="1"/>
  </si>
  <si>
    <t>ロバート・Ｅ・ウェルズ／作</t>
    <rPh sb="12" eb="13">
      <t>サク</t>
    </rPh>
    <phoneticPr fontId="1"/>
  </si>
  <si>
    <t>せなあいこ／訳</t>
    <rPh sb="6" eb="7">
      <t>ヤク</t>
    </rPh>
    <phoneticPr fontId="1"/>
  </si>
  <si>
    <t>1999年</t>
    <phoneticPr fontId="1"/>
  </si>
  <si>
    <t>臼井二美男／著</t>
    <rPh sb="0" eb="2">
      <t>ウスイ</t>
    </rPh>
    <rPh sb="2" eb="5">
      <t>フミオ</t>
    </rPh>
    <rPh sb="6" eb="7">
      <t>チョ</t>
    </rPh>
    <phoneticPr fontId="1"/>
  </si>
  <si>
    <t>転んでも、大丈夫　ぼくが義足を作る理由</t>
    <rPh sb="0" eb="1">
      <t>コロ</t>
    </rPh>
    <rPh sb="5" eb="8">
      <t>ダイジョウブ</t>
    </rPh>
    <rPh sb="12" eb="14">
      <t>ギソク</t>
    </rPh>
    <rPh sb="15" eb="16">
      <t>ツク</t>
    </rPh>
    <rPh sb="17" eb="19">
      <t>リユウ</t>
    </rPh>
    <phoneticPr fontId="1"/>
  </si>
  <si>
    <t>マララ＝ユスフザイ／著　パトリシア＝マコ―ミック／著</t>
    <rPh sb="10" eb="11">
      <t>チョ</t>
    </rPh>
    <rPh sb="25" eb="26">
      <t>チョ</t>
    </rPh>
    <phoneticPr fontId="1"/>
  </si>
  <si>
    <t>道傳愛子／訳</t>
    <rPh sb="0" eb="2">
      <t>ドウデン</t>
    </rPh>
    <rPh sb="2" eb="4">
      <t>アイコ</t>
    </rPh>
    <rPh sb="5" eb="6">
      <t>ヤク</t>
    </rPh>
    <phoneticPr fontId="1"/>
  </si>
  <si>
    <t>ファニー・ベン＝アミ／著　ガリラ・ロンフェデル・アミット／編</t>
    <phoneticPr fontId="1"/>
  </si>
  <si>
    <t>伏見操／訳</t>
    <phoneticPr fontId="1"/>
  </si>
  <si>
    <t>それでも海へ　陸前高田に生きる</t>
    <rPh sb="4" eb="5">
      <t>ウミ</t>
    </rPh>
    <rPh sb="7" eb="9">
      <t>リクゼン</t>
    </rPh>
    <rPh sb="9" eb="11">
      <t>タカダ</t>
    </rPh>
    <rPh sb="12" eb="13">
      <t>イ</t>
    </rPh>
    <phoneticPr fontId="1"/>
  </si>
  <si>
    <t>安田菜津紀／写真・文</t>
    <rPh sb="0" eb="2">
      <t>ヤスダ</t>
    </rPh>
    <rPh sb="2" eb="3">
      <t>ナ</t>
    </rPh>
    <rPh sb="3" eb="4">
      <t>ツ</t>
    </rPh>
    <rPh sb="4" eb="5">
      <t>キ</t>
    </rPh>
    <rPh sb="6" eb="8">
      <t>シャシン</t>
    </rPh>
    <rPh sb="9" eb="10">
      <t>ブン</t>
    </rPh>
    <phoneticPr fontId="1"/>
  </si>
  <si>
    <t>のんびり森はおおゆきです</t>
    <rPh sb="4" eb="5">
      <t>モリ</t>
    </rPh>
    <phoneticPr fontId="1"/>
  </si>
  <si>
    <t>2013年～2016年</t>
    <rPh sb="4" eb="5">
      <t>ネン</t>
    </rPh>
    <rPh sb="10" eb="11">
      <t>ネン</t>
    </rPh>
    <phoneticPr fontId="1"/>
  </si>
  <si>
    <t>セロひきのゴーシュ</t>
    <phoneticPr fontId="1"/>
  </si>
  <si>
    <t>はんぶんぺぺちゃん</t>
    <phoneticPr fontId="1"/>
  </si>
  <si>
    <t>村中李衣／作</t>
    <rPh sb="0" eb="2">
      <t>ムラナカ</t>
    </rPh>
    <rPh sb="2" eb="3">
      <t>リ</t>
    </rPh>
    <rPh sb="3" eb="4">
      <t>コロモ</t>
    </rPh>
    <rPh sb="5" eb="6">
      <t>サク</t>
    </rPh>
    <phoneticPr fontId="1"/>
  </si>
  <si>
    <t>ささめやゆき／絵</t>
    <rPh sb="7" eb="8">
      <t>エ</t>
    </rPh>
    <phoneticPr fontId="1"/>
  </si>
  <si>
    <t>佼成出版社</t>
    <rPh sb="0" eb="1">
      <t>コウ</t>
    </rPh>
    <rPh sb="1" eb="2">
      <t>セイ</t>
    </rPh>
    <rPh sb="2" eb="4">
      <t>シュッパン</t>
    </rPh>
    <rPh sb="4" eb="5">
      <t>シャ</t>
    </rPh>
    <phoneticPr fontId="1"/>
  </si>
  <si>
    <t>ファニー　13歳の指揮官　　</t>
    <rPh sb="7" eb="8">
      <t>サイ</t>
    </rPh>
    <rPh sb="9" eb="12">
      <t>シキカン</t>
    </rPh>
    <phoneticPr fontId="1"/>
  </si>
  <si>
    <t>イーダ</t>
    <phoneticPr fontId="1"/>
  </si>
  <si>
    <t>青葉の笛</t>
    <rPh sb="0" eb="2">
      <t>アオバ</t>
    </rPh>
    <rPh sb="3" eb="4">
      <t>フエ</t>
    </rPh>
    <phoneticPr fontId="1"/>
  </si>
  <si>
    <t>アーサー王物語</t>
    <rPh sb="4" eb="5">
      <t>オウ</t>
    </rPh>
    <rPh sb="5" eb="7">
      <t>モノガタリ</t>
    </rPh>
    <phoneticPr fontId="1"/>
  </si>
  <si>
    <t>こぐま社</t>
    <rPh sb="3" eb="4">
      <t>シャ</t>
    </rPh>
    <phoneticPr fontId="1"/>
  </si>
  <si>
    <t>竹井史朗／作</t>
    <rPh sb="0" eb="2">
      <t>タケイ</t>
    </rPh>
    <rPh sb="2" eb="4">
      <t>シロウ</t>
    </rPh>
    <rPh sb="5" eb="6">
      <t>サク</t>
    </rPh>
    <phoneticPr fontId="1"/>
  </si>
  <si>
    <t>中村万里子／絵</t>
    <rPh sb="0" eb="2">
      <t>ナカムラ</t>
    </rPh>
    <rPh sb="2" eb="5">
      <t>マリコ</t>
    </rPh>
    <rPh sb="6" eb="7">
      <t>エ</t>
    </rPh>
    <phoneticPr fontId="1"/>
  </si>
  <si>
    <t>小峰書店</t>
    <rPh sb="0" eb="2">
      <t>コミネ</t>
    </rPh>
    <rPh sb="2" eb="4">
      <t>ショテン</t>
    </rPh>
    <phoneticPr fontId="1"/>
  </si>
  <si>
    <t>2005年</t>
    <phoneticPr fontId="1"/>
  </si>
  <si>
    <t>たのしい紙こうさく　紙でつくるどうぶつ</t>
    <rPh sb="4" eb="5">
      <t>カミ</t>
    </rPh>
    <rPh sb="10" eb="11">
      <t>カミ</t>
    </rPh>
    <phoneticPr fontId="1"/>
  </si>
  <si>
    <t>ギルガメシュ王ものがたり</t>
    <rPh sb="6" eb="7">
      <t>オウ</t>
    </rPh>
    <phoneticPr fontId="1"/>
  </si>
  <si>
    <t>岩波書店</t>
    <rPh sb="0" eb="4">
      <t>イワナミショテン</t>
    </rPh>
    <phoneticPr fontId="1"/>
  </si>
  <si>
    <t>ルミドラ・ゼーマン／文・絵</t>
    <rPh sb="10" eb="11">
      <t>ブン</t>
    </rPh>
    <rPh sb="12" eb="13">
      <t>エ</t>
    </rPh>
    <phoneticPr fontId="1"/>
  </si>
  <si>
    <t>たむらかずみ／イラスト</t>
    <phoneticPr fontId="1"/>
  </si>
  <si>
    <t>安岡定子・田部井文雄／著　</t>
    <phoneticPr fontId="1"/>
  </si>
  <si>
    <t>ちいさな星の子と山ねこ</t>
    <rPh sb="4" eb="5">
      <t>ホシ</t>
    </rPh>
    <rPh sb="6" eb="7">
      <t>コ</t>
    </rPh>
    <rPh sb="8" eb="9">
      <t>ヤマ</t>
    </rPh>
    <phoneticPr fontId="1"/>
  </si>
  <si>
    <t>にしまきかやこ／作・絵</t>
    <rPh sb="8" eb="9">
      <t>サク</t>
    </rPh>
    <rPh sb="10" eb="11">
      <t>エ</t>
    </rPh>
    <phoneticPr fontId="1"/>
  </si>
  <si>
    <t>城島充／著</t>
    <rPh sb="0" eb="2">
      <t>ジョウシマ</t>
    </rPh>
    <rPh sb="2" eb="3">
      <t>ミツル</t>
    </rPh>
    <rPh sb="4" eb="5">
      <t>チョ</t>
    </rPh>
    <phoneticPr fontId="1"/>
  </si>
  <si>
    <t>エステル＝ヴァン＝フルセン／絵</t>
    <phoneticPr fontId="1"/>
  </si>
  <si>
    <t>創元社</t>
    <rPh sb="0" eb="3">
      <t>ソウゲンシャ</t>
    </rPh>
    <phoneticPr fontId="1"/>
  </si>
  <si>
    <t>遠藤ゆかり／訳</t>
    <phoneticPr fontId="1"/>
  </si>
  <si>
    <t>深光富士男／文</t>
    <rPh sb="0" eb="1">
      <t>フカ</t>
    </rPh>
    <rPh sb="1" eb="2">
      <t>ヒカリ</t>
    </rPh>
    <rPh sb="2" eb="5">
      <t>フジオ</t>
    </rPh>
    <rPh sb="6" eb="7">
      <t>ブン</t>
    </rPh>
    <phoneticPr fontId="1"/>
  </si>
  <si>
    <t>村上豊／絵</t>
    <phoneticPr fontId="1"/>
  </si>
  <si>
    <t>片耳の大シカ</t>
    <rPh sb="0" eb="2">
      <t>カタミミ</t>
    </rPh>
    <rPh sb="3" eb="4">
      <t>オオ</t>
    </rPh>
    <phoneticPr fontId="1"/>
  </si>
  <si>
    <t>レッド・フォックス</t>
    <phoneticPr fontId="1"/>
  </si>
  <si>
    <t>佐竹美保／絵</t>
  </si>
  <si>
    <t>金原瑞人／編訳</t>
  </si>
  <si>
    <t>ジェイムズ＝ノウルズ／作</t>
    <phoneticPr fontId="1"/>
  </si>
  <si>
    <t>桂宥子／訳</t>
    <rPh sb="0" eb="1">
      <t>カツラ</t>
    </rPh>
    <rPh sb="1" eb="3">
      <t>ユウコ</t>
    </rPh>
    <rPh sb="4" eb="5">
      <t>ヤク</t>
    </rPh>
    <phoneticPr fontId="1"/>
  </si>
  <si>
    <t>チャールズ＝G・D＝ロバーツ／作</t>
  </si>
  <si>
    <t>チャールズ＝リビングストン＝ブル／絵</t>
    <phoneticPr fontId="1"/>
  </si>
  <si>
    <t>ぼくは満員電車で原爆を浴びた　11歳の少年が生きぬいたヒロシマ</t>
    <phoneticPr fontId="1"/>
  </si>
  <si>
    <t>ぼくはアホウドリの親になる</t>
    <rPh sb="9" eb="10">
      <t>オヤ</t>
    </rPh>
    <phoneticPr fontId="1"/>
  </si>
  <si>
    <t>田んぼの不思議</t>
  </si>
  <si>
    <t>安室知／著</t>
    <phoneticPr fontId="1"/>
  </si>
  <si>
    <t>2013年</t>
  </si>
  <si>
    <t>あまんきみこセレクション５　ある日ある時</t>
  </si>
  <si>
    <t>三省堂</t>
  </si>
  <si>
    <t>山下洋輔／文
中辻悦子／構成</t>
    <phoneticPr fontId="1"/>
  </si>
  <si>
    <t>グリム／作</t>
    <rPh sb="4" eb="5">
      <t>サク</t>
    </rPh>
    <phoneticPr fontId="1"/>
  </si>
  <si>
    <t>加藤由子／文
中川志郎／監修</t>
    <rPh sb="12" eb="14">
      <t>カンシュウ</t>
    </rPh>
    <phoneticPr fontId="1"/>
  </si>
  <si>
    <t>かわきた　りょうじ／作</t>
    <rPh sb="10" eb="11">
      <t>サク</t>
    </rPh>
    <phoneticPr fontId="1"/>
  </si>
  <si>
    <t>長新太／作
野村雅一／監修</t>
    <rPh sb="4" eb="5">
      <t>サク</t>
    </rPh>
    <rPh sb="6" eb="8">
      <t>ノムラ</t>
    </rPh>
    <rPh sb="8" eb="10">
      <t>マサイチ</t>
    </rPh>
    <rPh sb="11" eb="13">
      <t>カンシュウ</t>
    </rPh>
    <phoneticPr fontId="1"/>
  </si>
  <si>
    <t>ハートのはっぱ　かたばみ</t>
    <phoneticPr fontId="0"/>
  </si>
  <si>
    <t>多田多恵子／文</t>
    <rPh sb="6" eb="7">
      <t>ブン</t>
    </rPh>
    <phoneticPr fontId="1"/>
  </si>
  <si>
    <t>広野多珂子／絵</t>
    <rPh sb="0" eb="2">
      <t>ヒロノ</t>
    </rPh>
    <rPh sb="2" eb="3">
      <t>タ</t>
    </rPh>
    <rPh sb="3" eb="4">
      <t>カ</t>
    </rPh>
    <rPh sb="4" eb="5">
      <t>コ</t>
    </rPh>
    <rPh sb="5" eb="7">
      <t>・エ</t>
    </rPh>
    <phoneticPr fontId="1"/>
  </si>
  <si>
    <t>カラスウリ</t>
    <phoneticPr fontId="1"/>
  </si>
  <si>
    <t>有沢重雄／文</t>
    <rPh sb="0" eb="2">
      <t>アリサワ</t>
    </rPh>
    <rPh sb="2" eb="4">
      <t>シゲオ</t>
    </rPh>
    <rPh sb="5" eb="6">
      <t>ブン</t>
    </rPh>
    <phoneticPr fontId="1"/>
  </si>
  <si>
    <t>藤丸篤夫／写真</t>
    <rPh sb="0" eb="2">
      <t>フジマル</t>
    </rPh>
    <rPh sb="2" eb="4">
      <t>アツオ</t>
    </rPh>
    <rPh sb="5" eb="7">
      <t>シャシン</t>
    </rPh>
    <phoneticPr fontId="1"/>
  </si>
  <si>
    <t>そうえん社</t>
    <rPh sb="4" eb="5">
      <t>シャ</t>
    </rPh>
    <phoneticPr fontId="1"/>
  </si>
  <si>
    <t>松谷みよ子／作</t>
    <rPh sb="0" eb="2">
      <t>マツタニ</t>
    </rPh>
    <rPh sb="4" eb="5">
      <t>コ</t>
    </rPh>
    <rPh sb="6" eb="7">
      <t>サク</t>
    </rPh>
    <phoneticPr fontId="1"/>
  </si>
  <si>
    <t>いせひでこ／絵</t>
    <rPh sb="6" eb="7">
      <t>エ</t>
    </rPh>
    <phoneticPr fontId="1"/>
  </si>
  <si>
    <t>オバケちゃん</t>
    <phoneticPr fontId="1"/>
  </si>
  <si>
    <t>いとうひろし／絵</t>
    <rPh sb="7" eb="8">
      <t>エ</t>
    </rPh>
    <phoneticPr fontId="1"/>
  </si>
  <si>
    <t>２上『きつねの　おきゃくさま』</t>
    <rPh sb="1" eb="2">
      <t>ジョウ</t>
    </rPh>
    <phoneticPr fontId="1"/>
  </si>
  <si>
    <t>たばた せいいち／作
先天性四肢障害児父母の会・のべ あきこ・しざわ さよこ／共同制作</t>
    <rPh sb="9" eb="10">
      <t>サク</t>
    </rPh>
    <rPh sb="39" eb="41">
      <t>キョウドウ</t>
    </rPh>
    <phoneticPr fontId="1"/>
  </si>
  <si>
    <t>へいわってすてきだね</t>
    <phoneticPr fontId="0"/>
  </si>
  <si>
    <t>安里有生／詩</t>
    <phoneticPr fontId="1"/>
  </si>
  <si>
    <t>長谷川義史／画</t>
    <phoneticPr fontId="1"/>
  </si>
  <si>
    <t>ブロンズ新社</t>
    <rPh sb="4" eb="6">
      <t>シンシャ</t>
    </rPh>
    <phoneticPr fontId="1"/>
  </si>
  <si>
    <t xml:space="preserve">2014年 </t>
    <phoneticPr fontId="1"/>
  </si>
  <si>
    <t>どれみふぁけろけろ</t>
    <phoneticPr fontId="1"/>
  </si>
  <si>
    <t>東君平／作・絵</t>
    <phoneticPr fontId="1"/>
  </si>
  <si>
    <t>1981年</t>
    <phoneticPr fontId="1"/>
  </si>
  <si>
    <t>あかね書房</t>
    <phoneticPr fontId="1"/>
  </si>
  <si>
    <t>松田素子／文
西澤真樹子／監修・解説</t>
    <rPh sb="5" eb="6">
      <t>ブン</t>
    </rPh>
    <rPh sb="13" eb="15">
      <t>カンシュウ</t>
    </rPh>
    <rPh sb="16" eb="18">
      <t>カイセツ</t>
    </rPh>
    <phoneticPr fontId="1"/>
  </si>
  <si>
    <t>平山和子／文・絵
北村四郎／監修</t>
    <rPh sb="14" eb="16">
      <t>カンシュウ</t>
    </rPh>
    <phoneticPr fontId="1"/>
  </si>
  <si>
    <t>２下『「しかけ絵本」を作ろう』</t>
    <rPh sb="1" eb="2">
      <t>ゲ</t>
    </rPh>
    <rPh sb="7" eb="9">
      <t>エホン</t>
    </rPh>
    <rPh sb="11" eb="12">
      <t>ツク</t>
    </rPh>
    <phoneticPr fontId="1"/>
  </si>
  <si>
    <t>岡本よしろう／絵</t>
    <rPh sb="0" eb="2">
      <t>オカモト</t>
    </rPh>
    <rPh sb="7" eb="8">
      <t>エ</t>
    </rPh>
    <phoneticPr fontId="1"/>
  </si>
  <si>
    <t>国崎信江／作
目黒公郎／監修</t>
    <rPh sb="7" eb="8">
      <t>メ</t>
    </rPh>
    <rPh sb="12" eb="14">
      <t>カンシュウ</t>
    </rPh>
    <phoneticPr fontId="1"/>
  </si>
  <si>
    <t>ピーター＝スピアー／作</t>
    <rPh sb="10" eb="11">
      <t>サク</t>
    </rPh>
    <phoneticPr fontId="1"/>
  </si>
  <si>
    <t>草野慎二／著・写真
松浦啓一／監修</t>
    <phoneticPr fontId="1"/>
  </si>
  <si>
    <t>小学館の図鑑NEO〔新装〕　昆虫</t>
    <rPh sb="10" eb="12">
      <t>シンソウ</t>
    </rPh>
    <phoneticPr fontId="1"/>
  </si>
  <si>
    <t>小池啓一ほか／指導・執筆</t>
    <phoneticPr fontId="1"/>
  </si>
  <si>
    <t>小学館</t>
    <phoneticPr fontId="1"/>
  </si>
  <si>
    <t>トンボをさがそう、観察しよう</t>
    <phoneticPr fontId="1"/>
  </si>
  <si>
    <t>PHP研究所</t>
    <rPh sb="3" eb="6">
      <t>ケンキュウジョ</t>
    </rPh>
    <phoneticPr fontId="1"/>
  </si>
  <si>
    <t>新井裕／著</t>
    <phoneticPr fontId="1"/>
  </si>
  <si>
    <t>ぜんぶわかる！　トンボ</t>
    <phoneticPr fontId="1"/>
  </si>
  <si>
    <t>尾園暁／著
二橋亮／監修</t>
    <phoneticPr fontId="1"/>
  </si>
  <si>
    <t>2016年</t>
    <phoneticPr fontId="1"/>
  </si>
  <si>
    <t>山本省三／文
遠藤秀紀／監修</t>
    <rPh sb="5" eb="6">
      <t>ブン</t>
    </rPh>
    <phoneticPr fontId="1"/>
  </si>
  <si>
    <t>３下『モチモチの木』</t>
    <rPh sb="1" eb="2">
      <t>ゲ</t>
    </rPh>
    <rPh sb="8" eb="9">
      <t>キ</t>
    </rPh>
    <phoneticPr fontId="1"/>
  </si>
  <si>
    <t>ベロ出しチョンマ</t>
    <phoneticPr fontId="1"/>
  </si>
  <si>
    <t>滝平二郎／絵</t>
    <phoneticPr fontId="1"/>
  </si>
  <si>
    <t>岩瀬成子／作</t>
    <phoneticPr fontId="1"/>
  </si>
  <si>
    <t>３下『「おすすめ図書カード」を作ろう』</t>
    <rPh sb="1" eb="2">
      <t>ゲ</t>
    </rPh>
    <rPh sb="15" eb="16">
      <t>ツク</t>
    </rPh>
    <phoneticPr fontId="1"/>
  </si>
  <si>
    <t>３下『川をさかのぼる知恵』</t>
    <rPh sb="1" eb="2">
      <t>ゲ</t>
    </rPh>
    <rPh sb="3" eb="4">
      <t>カワ</t>
    </rPh>
    <rPh sb="10" eb="12">
      <t>チエ</t>
    </rPh>
    <phoneticPr fontId="1"/>
  </si>
  <si>
    <t>３下『葉っぱ』</t>
    <rPh sb="1" eb="2">
      <t>ゲ</t>
    </rPh>
    <rPh sb="3" eb="4">
      <t>ハ</t>
    </rPh>
    <phoneticPr fontId="1"/>
  </si>
  <si>
    <t>小泉八雲／原作
高村忠範／文・絵</t>
    <rPh sb="5" eb="7">
      <t>ゲンサク</t>
    </rPh>
    <rPh sb="15" eb="16">
      <t>エ</t>
    </rPh>
    <phoneticPr fontId="1"/>
  </si>
  <si>
    <t>４上『分類をもとに本を見つけよう』</t>
    <rPh sb="1" eb="2">
      <t>ジョウ</t>
    </rPh>
    <rPh sb="3" eb="5">
      <t>ブンルイ</t>
    </rPh>
    <rPh sb="9" eb="10">
      <t>ホン</t>
    </rPh>
    <rPh sb="11" eb="12">
      <t>ミ</t>
    </rPh>
    <phoneticPr fontId="1"/>
  </si>
  <si>
    <t>ツバメ　春にくる渡り鳥</t>
    <phoneticPr fontId="1"/>
  </si>
  <si>
    <t>亀田龍吉／著・写真
西海功／ 監修</t>
    <phoneticPr fontId="1"/>
  </si>
  <si>
    <t>増補改訂　鳥の生態図鑑</t>
    <phoneticPr fontId="1"/>
  </si>
  <si>
    <t>山岸哲／監修</t>
    <phoneticPr fontId="1"/>
  </si>
  <si>
    <t>学研プラス</t>
    <phoneticPr fontId="1"/>
  </si>
  <si>
    <t>新訂版　総合百科事典　ポプラディア（全12巻）</t>
    <phoneticPr fontId="1"/>
  </si>
  <si>
    <t>『二分の一成人式』で伝えたい　いのちの話
未来を生きる　きみたちへ</t>
    <phoneticPr fontId="1"/>
  </si>
  <si>
    <t>小学館</t>
    <rPh sb="0" eb="3">
      <t>ショウガッカン</t>
    </rPh>
    <phoneticPr fontId="1"/>
  </si>
  <si>
    <t>日本の川　あらかわ・すみだがわ</t>
    <phoneticPr fontId="1"/>
  </si>
  <si>
    <t>村松昭／作</t>
    <phoneticPr fontId="1"/>
  </si>
  <si>
    <t>2016年</t>
    <phoneticPr fontId="1"/>
  </si>
  <si>
    <t>よくわかる警察
しくみは？　どんな仕事をしているの？</t>
    <phoneticPr fontId="1"/>
  </si>
  <si>
    <t>倉科孝靖／監修</t>
    <phoneticPr fontId="1"/>
  </si>
  <si>
    <t>PHP研究所</t>
    <phoneticPr fontId="1"/>
  </si>
  <si>
    <t>月を知る！</t>
    <phoneticPr fontId="1"/>
  </si>
  <si>
    <t>三品隆司／構成・文
吉川真／監修</t>
    <phoneticPr fontId="1"/>
  </si>
  <si>
    <t>ロボット大研究　３
どうなる？　こうなる？　ドリーム☆ロボット</t>
    <phoneticPr fontId="1"/>
  </si>
  <si>
    <t>一般社団法人日本ロボット工業会／監修</t>
    <phoneticPr fontId="1"/>
  </si>
  <si>
    <t>2017年</t>
    <phoneticPr fontId="1"/>
  </si>
  <si>
    <t>農家になろう３　イネとともに</t>
    <phoneticPr fontId="1"/>
  </si>
  <si>
    <t>農文協／編</t>
    <phoneticPr fontId="1"/>
  </si>
  <si>
    <t>農山漁村文化協会</t>
    <phoneticPr fontId="1"/>
  </si>
  <si>
    <t>オリンピック・パラリンピック　まるごと大百科</t>
    <phoneticPr fontId="1"/>
  </si>
  <si>
    <t>真田久／監修
ＣＯＲＥ／責任編集</t>
    <rPh sb="12" eb="14">
      <t>セキニン</t>
    </rPh>
    <rPh sb="14" eb="16">
      <t>ヘンシュウ</t>
    </rPh>
    <phoneticPr fontId="1"/>
  </si>
  <si>
    <t>学研プラス</t>
    <phoneticPr fontId="1"/>
  </si>
  <si>
    <t>2017年</t>
    <phoneticPr fontId="1"/>
  </si>
  <si>
    <t>写真でわかる　季節のことば辞典　①
草もえる　春のことば</t>
    <phoneticPr fontId="1"/>
  </si>
  <si>
    <t>学研辞典編集部／編</t>
    <phoneticPr fontId="1"/>
  </si>
  <si>
    <t>ウナギのいる川　いない川</t>
    <rPh sb="6" eb="7">
      <t>カワ</t>
    </rPh>
    <rPh sb="11" eb="12">
      <t>カワ</t>
    </rPh>
    <phoneticPr fontId="1"/>
  </si>
  <si>
    <t>さとうなおみ・さとうふみやす／写真・文</t>
    <phoneticPr fontId="1"/>
  </si>
  <si>
    <t>柳田國男／原作
柏葉幸子／編著</t>
    <rPh sb="0" eb="2">
      <t>ヤナギダ</t>
    </rPh>
    <rPh sb="2" eb="4">
      <t>クニオ</t>
    </rPh>
    <rPh sb="5" eb="7">
      <t>ゲンサク</t>
    </rPh>
    <rPh sb="8" eb="10">
      <t>カシワバ</t>
    </rPh>
    <rPh sb="10" eb="12">
      <t>サチコ</t>
    </rPh>
    <rPh sb="13" eb="14">
      <t>ヘン</t>
    </rPh>
    <rPh sb="14" eb="15">
      <t>チョ</t>
    </rPh>
    <phoneticPr fontId="1"/>
  </si>
  <si>
    <t>地球は家族　ひとつだよ</t>
    <phoneticPr fontId="1"/>
  </si>
  <si>
    <t>冨岡みち／詩</t>
    <phoneticPr fontId="1"/>
  </si>
  <si>
    <t>倉持正実／写真</t>
    <phoneticPr fontId="1"/>
  </si>
  <si>
    <t>せた ていじ／訳</t>
    <phoneticPr fontId="1"/>
  </si>
  <si>
    <t>加藤真夢／絵</t>
    <phoneticPr fontId="1"/>
  </si>
  <si>
    <t>銀の鈴社</t>
    <phoneticPr fontId="1"/>
  </si>
  <si>
    <t>内山りゅう／著
楫善継／監修</t>
    <rPh sb="0" eb="2">
      <t>ウチヤマ</t>
    </rPh>
    <rPh sb="6" eb="7">
      <t>チョ</t>
    </rPh>
    <rPh sb="8" eb="9">
      <t>カジ</t>
    </rPh>
    <rPh sb="9" eb="10">
      <t>ゼン</t>
    </rPh>
    <rPh sb="10" eb="11">
      <t>ツ</t>
    </rPh>
    <rPh sb="12" eb="14">
      <t>カンシュウ</t>
    </rPh>
    <phoneticPr fontId="1"/>
  </si>
  <si>
    <t>「世界のともだち」シリーズ（全36巻）</t>
    <rPh sb="1" eb="3">
      <t>セカイ</t>
    </rPh>
    <rPh sb="14" eb="15">
      <t>ゼン</t>
    </rPh>
    <rPh sb="17" eb="18">
      <t>マ</t>
    </rPh>
    <phoneticPr fontId="1"/>
  </si>
  <si>
    <t>えびな みつる／文・絵
渡部潤一／監修　　　　　</t>
    <rPh sb="10" eb="11">
      <t>エ</t>
    </rPh>
    <phoneticPr fontId="1"/>
  </si>
  <si>
    <t>ヨルン＝フ－レム／文
トルシュタイン＝ヘレベェ／文
河野礼子／監修</t>
    <phoneticPr fontId="1"/>
  </si>
  <si>
    <t>今泉吉晴／訳・解説</t>
    <rPh sb="7" eb="9">
      <t>カイセツ</t>
    </rPh>
    <phoneticPr fontId="1"/>
  </si>
  <si>
    <t>４下『ごんぎつね』</t>
    <rPh sb="1" eb="2">
      <t>ゲ</t>
    </rPh>
    <phoneticPr fontId="1"/>
  </si>
  <si>
    <t>新美南吉／作</t>
    <rPh sb="5" eb="6">
      <t>サク</t>
    </rPh>
    <phoneticPr fontId="1"/>
  </si>
  <si>
    <t>ウミガメ　いのちをつなぐ岬</t>
    <rPh sb="12" eb="13">
      <t>ミサキ</t>
    </rPh>
    <phoneticPr fontId="1"/>
  </si>
  <si>
    <t>びっくり！　マグロ大百科</t>
    <rPh sb="9" eb="12">
      <t>ダイヒャッカ</t>
    </rPh>
    <phoneticPr fontId="1"/>
  </si>
  <si>
    <t>児島満子／編・訳</t>
    <rPh sb="7" eb="8">
      <t>ヤク</t>
    </rPh>
    <phoneticPr fontId="1"/>
  </si>
  <si>
    <t>きみが微笑む時</t>
    <phoneticPr fontId="1"/>
  </si>
  <si>
    <t>シャクルトンの大漂流</t>
    <phoneticPr fontId="1"/>
  </si>
  <si>
    <t>吉四六さんと庄屋さん</t>
    <phoneticPr fontId="1"/>
  </si>
  <si>
    <t xml:space="preserve">とみたひろゆき／文 </t>
    <rPh sb="8" eb="9">
      <t>ブン</t>
    </rPh>
    <phoneticPr fontId="1"/>
  </si>
  <si>
    <t>くぼたよしまさ／絵</t>
    <rPh sb="8" eb="9">
      <t>エ</t>
    </rPh>
    <phoneticPr fontId="1"/>
  </si>
  <si>
    <t xml:space="preserve">国土社 </t>
    <rPh sb="0" eb="2">
      <t>コクド</t>
    </rPh>
    <phoneticPr fontId="1"/>
  </si>
  <si>
    <t>1983年</t>
    <rPh sb="4" eb="5">
      <t>ネン</t>
    </rPh>
    <phoneticPr fontId="1"/>
  </si>
  <si>
    <t>子どもに語る　トルコの昔話</t>
    <phoneticPr fontId="1"/>
  </si>
  <si>
    <t>長倉洋海／文・写真</t>
    <rPh sb="5" eb="6">
      <t>ブン</t>
    </rPh>
    <rPh sb="7" eb="9">
      <t>シャシン</t>
    </rPh>
    <phoneticPr fontId="1"/>
  </si>
  <si>
    <t>福音館書店</t>
    <rPh sb="0" eb="2">
      <t>フクイン</t>
    </rPh>
    <rPh sb="2" eb="3">
      <t>ヤカタ</t>
    </rPh>
    <rPh sb="3" eb="5">
      <t>ショテン</t>
    </rPh>
    <phoneticPr fontId="1"/>
  </si>
  <si>
    <t xml:space="preserve">冒険図鑑―野外で生活するために </t>
    <phoneticPr fontId="1"/>
  </si>
  <si>
    <t>シンドバッドの冒険</t>
    <phoneticPr fontId="1"/>
  </si>
  <si>
    <t>千葉茂樹／訳</t>
    <phoneticPr fontId="1"/>
  </si>
  <si>
    <t>ウィリアム＝グリル／作</t>
    <phoneticPr fontId="1"/>
  </si>
  <si>
    <t>松岡達英／作・絵
松村由美子／構成
溝上恵／監修</t>
    <rPh sb="7" eb="8">
      <t>エ</t>
    </rPh>
    <rPh sb="15" eb="17">
      <t>コウセイ</t>
    </rPh>
    <rPh sb="22" eb="24">
      <t>カンシュウ</t>
    </rPh>
    <phoneticPr fontId="1"/>
  </si>
  <si>
    <t>車いすはともだち</t>
    <rPh sb="0" eb="1">
      <t>クルマ</t>
    </rPh>
    <phoneticPr fontId="1"/>
  </si>
  <si>
    <t>わたしたちのトビアス</t>
    <phoneticPr fontId="1"/>
  </si>
  <si>
    <t>だれもしらない</t>
    <phoneticPr fontId="1"/>
  </si>
  <si>
    <t>ＮＨＫ「メディアのめ」制作班　・池上彰／著</t>
    <rPh sb="11" eb="13">
      <t>セイサク</t>
    </rPh>
    <rPh sb="13" eb="14">
      <t>ハン</t>
    </rPh>
    <rPh sb="16" eb="18">
      <t>イケガミ</t>
    </rPh>
    <rPh sb="18" eb="19">
      <t>アキラ</t>
    </rPh>
    <rPh sb="20" eb="21">
      <t>チョ</t>
    </rPh>
    <phoneticPr fontId="1"/>
  </si>
  <si>
    <t>窓をひろげて考えよう</t>
    <rPh sb="0" eb="1">
      <t>マド</t>
    </rPh>
    <rPh sb="6" eb="7">
      <t>カンガ</t>
    </rPh>
    <phoneticPr fontId="1"/>
  </si>
  <si>
    <t>泉田謙／写真
こばやし ちひろ／絵</t>
    <phoneticPr fontId="1"/>
  </si>
  <si>
    <t>星新一ショートショートセレクション　ねらわれた星</t>
    <phoneticPr fontId="1"/>
  </si>
  <si>
    <t>松野正子／訳</t>
    <phoneticPr fontId="1"/>
  </si>
  <si>
    <t>シビル＝ウェッタシンハ／作</t>
    <rPh sb="12" eb="13">
      <t>サク</t>
    </rPh>
    <phoneticPr fontId="1"/>
  </si>
  <si>
    <t>心を育てる　こども論語塾</t>
    <rPh sb="0" eb="1">
      <t>ココロ</t>
    </rPh>
    <rPh sb="2" eb="3">
      <t>ソダ</t>
    </rPh>
    <rPh sb="9" eb="11">
      <t>ロンゴ</t>
    </rPh>
    <rPh sb="11" eb="12">
      <t>ジュク</t>
    </rPh>
    <phoneticPr fontId="1"/>
  </si>
  <si>
    <t>茂田井武／画</t>
    <rPh sb="0" eb="1">
      <t>シゲ</t>
    </rPh>
    <rPh sb="1" eb="2">
      <t>タ</t>
    </rPh>
    <rPh sb="2" eb="3">
      <t>イ</t>
    </rPh>
    <rPh sb="3" eb="4">
      <t>タケシ</t>
    </rPh>
    <rPh sb="5" eb="6">
      <t>ガ</t>
    </rPh>
    <phoneticPr fontId="1"/>
  </si>
  <si>
    <t>５下『「図書すいせん会」をしよう』</t>
    <rPh sb="1" eb="2">
      <t>ゲ</t>
    </rPh>
    <phoneticPr fontId="1"/>
  </si>
  <si>
    <t>村野守美／まんが
西原和海／シナリオ
畑山博／監修</t>
    <rPh sb="0" eb="2">
      <t>ムラノ</t>
    </rPh>
    <rPh sb="2" eb="3">
      <t>モリ</t>
    </rPh>
    <rPh sb="3" eb="4">
      <t>ビ</t>
    </rPh>
    <rPh sb="9" eb="11">
      <t>ニシハラ</t>
    </rPh>
    <rPh sb="11" eb="12">
      <t>カズ</t>
    </rPh>
    <rPh sb="12" eb="13">
      <t>ウミ</t>
    </rPh>
    <rPh sb="23" eb="25">
      <t>カンシュウ</t>
    </rPh>
    <phoneticPr fontId="1"/>
  </si>
  <si>
    <t>５下『三人の旅人たち』</t>
    <rPh sb="1" eb="2">
      <t>ゲ</t>
    </rPh>
    <rPh sb="3" eb="5">
      <t>サンニン</t>
    </rPh>
    <rPh sb="6" eb="8">
      <t>タビビト</t>
    </rPh>
    <phoneticPr fontId="1"/>
  </si>
  <si>
    <t>セヴァン＝カリス＝スズキ／著
ナマケモノ倶楽部／編・訳</t>
    <rPh sb="13" eb="14">
      <t>チョ</t>
    </rPh>
    <rPh sb="24" eb="25">
      <t>ヘン</t>
    </rPh>
    <phoneticPr fontId="1"/>
  </si>
  <si>
    <t>地球温暖化、しずみゆく楽園　ツバル</t>
    <phoneticPr fontId="1"/>
  </si>
  <si>
    <t>大塚幸彦／写真・文</t>
    <rPh sb="0" eb="2">
      <t>オオツカ</t>
    </rPh>
    <rPh sb="2" eb="4">
      <t>ユキヒコ</t>
    </rPh>
    <rPh sb="5" eb="7">
      <t>シャシン</t>
    </rPh>
    <phoneticPr fontId="1"/>
  </si>
  <si>
    <t>南俊夫／文・写真
山階鳥類研究所／監修</t>
    <rPh sb="0" eb="1">
      <t>ミナミ</t>
    </rPh>
    <rPh sb="1" eb="3">
      <t>トシオ</t>
    </rPh>
    <rPh sb="4" eb="5">
      <t>ブン</t>
    </rPh>
    <rPh sb="6" eb="8">
      <t>シャシン</t>
    </rPh>
    <rPh sb="9" eb="11">
      <t>ヤマシナ</t>
    </rPh>
    <rPh sb="11" eb="13">
      <t>チョウルイ</t>
    </rPh>
    <rPh sb="13" eb="16">
      <t>ケンキュウジョ</t>
    </rPh>
    <rPh sb="17" eb="19">
      <t>カンシュウ</t>
    </rPh>
    <phoneticPr fontId="1"/>
  </si>
  <si>
    <t>杉みき子／作</t>
    <rPh sb="0" eb="1">
      <t>スギ</t>
    </rPh>
    <rPh sb="3" eb="4">
      <t>コ</t>
    </rPh>
    <rPh sb="5" eb="6">
      <t>サク</t>
    </rPh>
    <phoneticPr fontId="1"/>
  </si>
  <si>
    <t>あまんきみこ／著
後路好章・宮川健郎／編</t>
    <phoneticPr fontId="1"/>
  </si>
  <si>
    <t>６上『雪は新しいエネルギー』</t>
    <rPh sb="1" eb="2">
      <t>ジョウ</t>
    </rPh>
    <phoneticPr fontId="1"/>
  </si>
  <si>
    <t>馬上丈司／著
倉阪秀史／監修</t>
    <rPh sb="0" eb="1">
      <t>ウマ</t>
    </rPh>
    <rPh sb="1" eb="2">
      <t>ウエ</t>
    </rPh>
    <rPh sb="2" eb="4">
      <t>タケシ</t>
    </rPh>
    <rPh sb="5" eb="6">
      <t>チョ</t>
    </rPh>
    <rPh sb="7" eb="8">
      <t>クラ</t>
    </rPh>
    <rPh sb="8" eb="9">
      <t>サカ</t>
    </rPh>
    <rPh sb="9" eb="11">
      <t>ヒデシ</t>
    </rPh>
    <rPh sb="12" eb="14">
      <t>カンシュウ</t>
    </rPh>
    <phoneticPr fontId="1"/>
  </si>
  <si>
    <t>知ろう！　再生可能エネルギー</t>
    <rPh sb="0" eb="1">
      <t>シ</t>
    </rPh>
    <rPh sb="5" eb="9">
      <t>サイセイカノウ</t>
    </rPh>
    <phoneticPr fontId="1"/>
  </si>
  <si>
    <t>米澤鐵志／語り
由井りょう子／文</t>
    <phoneticPr fontId="1"/>
  </si>
  <si>
    <t>さよなら　エルマおばあさん</t>
    <phoneticPr fontId="1"/>
  </si>
  <si>
    <t>たかおか ゆみこ／絵
國森康弘／写真</t>
    <phoneticPr fontId="1"/>
  </si>
  <si>
    <t>ハイパーレスキュー　災害現場へ走れ！</t>
    <phoneticPr fontId="1"/>
  </si>
  <si>
    <t>６下『書評を書いて話し合おう』</t>
    <rPh sb="1" eb="2">
      <t>ゲ</t>
    </rPh>
    <rPh sb="3" eb="5">
      <t>ショヒョウ</t>
    </rPh>
    <rPh sb="6" eb="7">
      <t>カ</t>
    </rPh>
    <rPh sb="9" eb="10">
      <t>ハナ</t>
    </rPh>
    <rPh sb="11" eb="12">
      <t>ア</t>
    </rPh>
    <phoneticPr fontId="1"/>
  </si>
  <si>
    <t>６下『ひろがる言葉』</t>
    <rPh sb="1" eb="2">
      <t>ゲ</t>
    </rPh>
    <rPh sb="7" eb="9">
      <t>コトバ</t>
    </rPh>
    <phoneticPr fontId="1"/>
  </si>
  <si>
    <t>星の王子さま</t>
    <phoneticPr fontId="1"/>
  </si>
  <si>
    <t>内藤濯／訳</t>
    <rPh sb="0" eb="2">
      <t>ナイトウ</t>
    </rPh>
    <rPh sb="2" eb="3">
      <t>タク</t>
    </rPh>
    <rPh sb="4" eb="5">
      <t>ヤク</t>
    </rPh>
    <phoneticPr fontId="1"/>
  </si>
  <si>
    <t>1953年</t>
    <rPh sb="4" eb="5">
      <t>ネン</t>
    </rPh>
    <phoneticPr fontId="1"/>
  </si>
  <si>
    <t>サン＝テグジュぺリ／作</t>
    <rPh sb="10" eb="11">
      <t>サク</t>
    </rPh>
    <phoneticPr fontId="1"/>
  </si>
  <si>
    <t>十々夜／画</t>
    <rPh sb="0" eb="1">
      <t>ジュウ</t>
    </rPh>
    <rPh sb="2" eb="3">
      <t>ヨル</t>
    </rPh>
    <rPh sb="4" eb="5">
      <t>ガ</t>
    </rPh>
    <phoneticPr fontId="1"/>
  </si>
  <si>
    <t>国松俊英／著</t>
    <rPh sb="5" eb="6">
      <t>チョ</t>
    </rPh>
    <phoneticPr fontId="1"/>
  </si>
  <si>
    <t>伊能忠敬　はじめて日本地図をつくった男</t>
    <phoneticPr fontId="1"/>
  </si>
  <si>
    <t>あまんきみこ／文
西本鶏介／監修</t>
    <rPh sb="7" eb="8">
      <t>ブン</t>
    </rPh>
    <phoneticPr fontId="1"/>
  </si>
  <si>
    <t>小澤弘／監修
西村和子／文</t>
    <rPh sb="4" eb="6">
      <t>カンシュウ</t>
    </rPh>
    <phoneticPr fontId="1"/>
  </si>
  <si>
    <t>走れ！　やすほ　にっぽん縦断地雷教室</t>
    <rPh sb="0" eb="1">
      <t>ハシ</t>
    </rPh>
    <rPh sb="12" eb="14">
      <t>ジュウダン</t>
    </rPh>
    <rPh sb="14" eb="16">
      <t>ジライ</t>
    </rPh>
    <rPh sb="16" eb="18">
      <t>キョウシツ</t>
    </rPh>
    <phoneticPr fontId="1"/>
  </si>
  <si>
    <t>上泰歩／文
ピースボート／編</t>
    <rPh sb="0" eb="1">
      <t>ウエ</t>
    </rPh>
    <rPh sb="1" eb="2">
      <t>タイ</t>
    </rPh>
    <rPh sb="2" eb="3">
      <t>ホ</t>
    </rPh>
    <rPh sb="4" eb="5">
      <t>ブン</t>
    </rPh>
    <rPh sb="13" eb="14">
      <t>ヘン</t>
    </rPh>
    <phoneticPr fontId="1"/>
  </si>
  <si>
    <t>こうやまのりお／作</t>
    <rPh sb="8" eb="9">
      <t>サク</t>
    </rPh>
    <phoneticPr fontId="1"/>
  </si>
  <si>
    <t>学研プラス</t>
    <rPh sb="0" eb="2">
      <t>ガッケン</t>
    </rPh>
    <phoneticPr fontId="1"/>
  </si>
  <si>
    <t>２下『かまわずどんどん』</t>
    <rPh sb="1" eb="2">
      <t>ゲ</t>
    </rPh>
    <phoneticPr fontId="1"/>
  </si>
  <si>
    <t>６下『言葉と仕事　翻訳家』</t>
    <rPh sb="1" eb="2">
      <t>ゲ</t>
    </rPh>
    <rPh sb="3" eb="5">
      <t>コトバ</t>
    </rPh>
    <rPh sb="6" eb="7">
      <t>シ</t>
    </rPh>
    <rPh sb="7" eb="8">
      <t>ゴト</t>
    </rPh>
    <rPh sb="9" eb="12">
      <t>ホンヤクカ</t>
    </rPh>
    <phoneticPr fontId="1"/>
  </si>
  <si>
    <t>豚の死なない日</t>
    <rPh sb="0" eb="1">
      <t>ブタ</t>
    </rPh>
    <rPh sb="2" eb="3">
      <t>シ</t>
    </rPh>
    <rPh sb="6" eb="7">
      <t>ヒ</t>
    </rPh>
    <phoneticPr fontId="1"/>
  </si>
  <si>
    <t>12歳からの読書案内　海外作品</t>
    <rPh sb="2" eb="3">
      <t>サイ</t>
    </rPh>
    <rPh sb="6" eb="8">
      <t>ドクショ</t>
    </rPh>
    <rPh sb="8" eb="10">
      <t>アンナイ</t>
    </rPh>
    <rPh sb="11" eb="13">
      <t>カイガイ</t>
    </rPh>
    <rPh sb="13" eb="15">
      <t>サクヒン</t>
    </rPh>
    <phoneticPr fontId="1"/>
  </si>
  <si>
    <t>すばる舎</t>
    <rPh sb="3" eb="4">
      <t>シャ</t>
    </rPh>
    <phoneticPr fontId="1"/>
  </si>
  <si>
    <t>ジュニア版　青空のむこう</t>
    <rPh sb="4" eb="5">
      <t>ハン</t>
    </rPh>
    <rPh sb="6" eb="8">
      <t>アオゾラ</t>
    </rPh>
    <phoneticPr fontId="1"/>
  </si>
  <si>
    <t>アレックス・シアラー／著</t>
    <rPh sb="11" eb="12">
      <t>チョ</t>
    </rPh>
    <phoneticPr fontId="1"/>
  </si>
  <si>
    <t>金原瑞人／監修</t>
    <phoneticPr fontId="1"/>
  </si>
  <si>
    <t>金原瑞人／訳</t>
    <rPh sb="5" eb="6">
      <t>ヤク</t>
    </rPh>
    <phoneticPr fontId="1"/>
  </si>
  <si>
    <t>杉田比呂美／絵</t>
    <rPh sb="0" eb="2">
      <t>スギタ</t>
    </rPh>
    <rPh sb="2" eb="5">
      <t>ヒロミ</t>
    </rPh>
    <rPh sb="6" eb="7">
      <t>エ</t>
    </rPh>
    <phoneticPr fontId="1"/>
  </si>
  <si>
    <t>求龍堂</t>
    <rPh sb="0" eb="1">
      <t>キュウ</t>
    </rPh>
    <rPh sb="1" eb="2">
      <t>リュウ</t>
    </rPh>
    <rPh sb="2" eb="3">
      <t>ドウ</t>
    </rPh>
    <phoneticPr fontId="1"/>
  </si>
  <si>
    <t>ロバート・ニュートン・ペック／著</t>
    <phoneticPr fontId="1"/>
  </si>
  <si>
    <t>金原瑞人／訳</t>
    <phoneticPr fontId="1"/>
  </si>
  <si>
    <t xml:space="preserve">白水社 </t>
    <phoneticPr fontId="1"/>
  </si>
  <si>
    <t>がんばっぺ！　アクアマリンふくしま　東日本大震災から立ちなおった水族館</t>
    <rPh sb="18" eb="21">
      <t>ヒガシニホン</t>
    </rPh>
    <rPh sb="21" eb="24">
      <t>ダイシンサイ</t>
    </rPh>
    <rPh sb="26" eb="27">
      <t>タ</t>
    </rPh>
    <rPh sb="32" eb="35">
      <t>スイゾクカン</t>
    </rPh>
    <phoneticPr fontId="1"/>
  </si>
  <si>
    <t>１下『のんびり森のぞうさん』</t>
    <rPh sb="7" eb="8">
      <t>モリ</t>
    </rPh>
    <phoneticPr fontId="1"/>
  </si>
  <si>
    <t>５下『雪わたり』</t>
    <rPh sb="3" eb="4">
      <t>ユキ</t>
    </rPh>
    <phoneticPr fontId="1"/>
  </si>
  <si>
    <t>４下『走れ』</t>
    <rPh sb="3" eb="4">
      <t>ハシ</t>
    </rPh>
    <phoneticPr fontId="1"/>
  </si>
  <si>
    <t>のはらうた（全５巻）</t>
    <rPh sb="6" eb="7">
      <t>ゼン</t>
    </rPh>
    <rPh sb="8" eb="9">
      <t>マキ</t>
    </rPh>
    <phoneticPr fontId="0"/>
  </si>
  <si>
    <t>1984年～2008年</t>
    <rPh sb="10" eb="11">
      <t>ネン</t>
    </rPh>
    <phoneticPr fontId="1"/>
  </si>
  <si>
    <t>中川李枝子／作</t>
    <rPh sb="0" eb="2">
      <t>ナカガワ</t>
    </rPh>
    <rPh sb="2" eb="3">
      <t>リ</t>
    </rPh>
    <rPh sb="3" eb="5">
      <t>エダコ</t>
    </rPh>
    <rPh sb="6" eb="7">
      <t>サク</t>
    </rPh>
    <phoneticPr fontId="1"/>
  </si>
  <si>
    <t>いのうえ ようすけ／文・絵</t>
    <rPh sb="10" eb="11">
      <t>ブン</t>
    </rPh>
    <rPh sb="12" eb="13">
      <t>エ</t>
    </rPh>
    <phoneticPr fontId="1"/>
  </si>
  <si>
    <t>各600円</t>
    <rPh sb="0" eb="1">
      <t>カク</t>
    </rPh>
    <rPh sb="4" eb="5">
      <t>エン</t>
    </rPh>
    <phoneticPr fontId="1"/>
  </si>
  <si>
    <t>ロシアの昔話</t>
    <rPh sb="4" eb="5">
      <t>ムカシ</t>
    </rPh>
    <rPh sb="5" eb="6">
      <t>バナシ</t>
    </rPh>
    <phoneticPr fontId="1"/>
  </si>
  <si>
    <t>フェリクス＝ホフマン／絵</t>
    <phoneticPr fontId="1"/>
  </si>
  <si>
    <t>毎日新聞出版</t>
    <rPh sb="0" eb="2">
      <t>マイニチ</t>
    </rPh>
    <rPh sb="2" eb="4">
      <t>シンブン</t>
    </rPh>
    <rPh sb="4" eb="6">
      <t>シュッパン</t>
    </rPh>
    <phoneticPr fontId="1"/>
  </si>
  <si>
    <t>パット・ハッチンス／作</t>
    <rPh sb="10" eb="11">
      <t>サク</t>
    </rPh>
    <phoneticPr fontId="1"/>
  </si>
  <si>
    <t>わたなべしげお／訳</t>
    <phoneticPr fontId="1"/>
  </si>
  <si>
    <t>よだじゅんいち／文</t>
    <rPh sb="8" eb="9">
      <t>ブン</t>
    </rPh>
    <phoneticPr fontId="1"/>
  </si>
  <si>
    <t>かさぶたってどんなぶた　あそぶことば</t>
    <phoneticPr fontId="0"/>
  </si>
  <si>
    <t>1983年</t>
    <phoneticPr fontId="1"/>
  </si>
  <si>
    <t>ヒサクニヒコ／画</t>
    <rPh sb="7" eb="8">
      <t>ガ</t>
    </rPh>
    <phoneticPr fontId="1"/>
  </si>
  <si>
    <t>フランツ＝ヨーゼフ・ファイニク／作</t>
    <phoneticPr fontId="1"/>
  </si>
  <si>
    <t>マーガレット＝ワイズ＝ブラウン／文</t>
    <rPh sb="16" eb="17">
      <t>ブン</t>
    </rPh>
    <phoneticPr fontId="1"/>
  </si>
  <si>
    <t>デイビッド＝シャノン／作</t>
    <rPh sb="11" eb="12">
      <t>サク</t>
    </rPh>
    <phoneticPr fontId="1"/>
  </si>
  <si>
    <t>ハンス・ウィルヘルム／文・絵</t>
    <phoneticPr fontId="1"/>
  </si>
  <si>
    <t>マギー・ダフ／再話</t>
    <rPh sb="7" eb="8">
      <t>サイ</t>
    </rPh>
    <rPh sb="8" eb="9">
      <t>ワ</t>
    </rPh>
    <phoneticPr fontId="1"/>
  </si>
  <si>
    <t>1963年</t>
    <phoneticPr fontId="1"/>
  </si>
  <si>
    <t>1962年</t>
    <phoneticPr fontId="1"/>
  </si>
  <si>
    <t>マリー＝ホール＝エッツ／文・絵</t>
    <phoneticPr fontId="1"/>
  </si>
  <si>
    <t>1984年</t>
    <rPh sb="4" eb="5">
      <t>ネン</t>
    </rPh>
    <phoneticPr fontId="1"/>
  </si>
  <si>
    <t>1985年</t>
    <phoneticPr fontId="1"/>
  </si>
  <si>
    <t xml:space="preserve">1991年 </t>
    <phoneticPr fontId="1"/>
  </si>
  <si>
    <t>1988年</t>
    <rPh sb="4" eb="5">
      <t>ネン</t>
    </rPh>
    <phoneticPr fontId="1"/>
  </si>
  <si>
    <t>てぶくろ</t>
    <phoneticPr fontId="1"/>
  </si>
  <si>
    <t>ウクライナ民話</t>
    <phoneticPr fontId="1"/>
  </si>
  <si>
    <t>1980年</t>
    <rPh sb="4" eb="5">
      <t>ネン</t>
    </rPh>
    <phoneticPr fontId="1"/>
  </si>
  <si>
    <t>1993年</t>
    <phoneticPr fontId="1"/>
  </si>
  <si>
    <t xml:space="preserve">1963年 </t>
    <phoneticPr fontId="1"/>
  </si>
  <si>
    <t>1990年</t>
    <phoneticPr fontId="1"/>
  </si>
  <si>
    <t xml:space="preserve">1972年 </t>
    <phoneticPr fontId="1"/>
  </si>
  <si>
    <t>イギリスの昔話</t>
    <rPh sb="5" eb="7">
      <t>ムカシバナシ</t>
    </rPh>
    <phoneticPr fontId="1"/>
  </si>
  <si>
    <t>1960年</t>
    <phoneticPr fontId="1"/>
  </si>
  <si>
    <t>ベラルーシ民話</t>
    <rPh sb="5" eb="7">
      <t>ミンワ</t>
    </rPh>
    <phoneticPr fontId="1"/>
  </si>
  <si>
    <t xml:space="preserve">1985年 </t>
    <phoneticPr fontId="1"/>
  </si>
  <si>
    <t>君島久子／再話
蕭甘牛／採話</t>
    <rPh sb="0" eb="2">
      <t>キミジマ</t>
    </rPh>
    <rPh sb="2" eb="4">
      <t>ヒサコ</t>
    </rPh>
    <rPh sb="5" eb="6">
      <t>サイ</t>
    </rPh>
    <rPh sb="6" eb="7">
      <t>ハナシ</t>
    </rPh>
    <phoneticPr fontId="1"/>
  </si>
  <si>
    <t>1979年</t>
    <phoneticPr fontId="1"/>
  </si>
  <si>
    <t>福井研介／訳
松谷さやか／訳</t>
    <rPh sb="2" eb="3">
      <t>ケン</t>
    </rPh>
    <rPh sb="7" eb="9">
      <t>マツタニ</t>
    </rPh>
    <rPh sb="13" eb="14">
      <t>ヤク</t>
    </rPh>
    <phoneticPr fontId="1"/>
  </si>
  <si>
    <t>M＝シーモント／絵</t>
    <phoneticPr fontId="1"/>
  </si>
  <si>
    <t>こもり まこと／作・絵</t>
    <rPh sb="8" eb="9">
      <t>サク</t>
    </rPh>
    <phoneticPr fontId="1"/>
  </si>
  <si>
    <t>薫くみこ／作</t>
    <rPh sb="5" eb="6">
      <t>サク</t>
    </rPh>
    <phoneticPr fontId="1"/>
  </si>
  <si>
    <t>６年下</t>
    <rPh sb="1" eb="2">
      <t>ネン</t>
    </rPh>
    <rPh sb="2" eb="3">
      <t>ゲ</t>
    </rPh>
    <phoneticPr fontId="1"/>
  </si>
  <si>
    <t>６年上</t>
    <rPh sb="1" eb="2">
      <t>ネン</t>
    </rPh>
    <rPh sb="2" eb="3">
      <t>ジョウ</t>
    </rPh>
    <phoneticPr fontId="1"/>
  </si>
  <si>
    <t>５年下</t>
    <rPh sb="1" eb="2">
      <t>ネン</t>
    </rPh>
    <rPh sb="2" eb="3">
      <t>ゲ</t>
    </rPh>
    <phoneticPr fontId="1"/>
  </si>
  <si>
    <t>５年上</t>
    <rPh sb="1" eb="2">
      <t>ネン</t>
    </rPh>
    <rPh sb="2" eb="3">
      <t>ジョウ</t>
    </rPh>
    <phoneticPr fontId="1"/>
  </si>
  <si>
    <t>４年下</t>
    <rPh sb="1" eb="2">
      <t>ネン</t>
    </rPh>
    <rPh sb="2" eb="3">
      <t>ゲ</t>
    </rPh>
    <phoneticPr fontId="1"/>
  </si>
  <si>
    <t>４年上</t>
    <rPh sb="1" eb="2">
      <t>ネン</t>
    </rPh>
    <rPh sb="2" eb="3">
      <t>ジョウ</t>
    </rPh>
    <phoneticPr fontId="1"/>
  </si>
  <si>
    <t>３年下</t>
    <rPh sb="1" eb="2">
      <t>ネン</t>
    </rPh>
    <rPh sb="2" eb="3">
      <t>ゲ</t>
    </rPh>
    <phoneticPr fontId="1"/>
  </si>
  <si>
    <t>３年上</t>
    <rPh sb="1" eb="2">
      <t>ネン</t>
    </rPh>
    <rPh sb="2" eb="3">
      <t>ジョウ</t>
    </rPh>
    <phoneticPr fontId="1"/>
  </si>
  <si>
    <t>２年下</t>
    <rPh sb="1" eb="2">
      <t>ネン</t>
    </rPh>
    <rPh sb="2" eb="3">
      <t>ゲ</t>
    </rPh>
    <phoneticPr fontId="1"/>
  </si>
  <si>
    <t>２年上</t>
    <rPh sb="1" eb="2">
      <t>ネン</t>
    </rPh>
    <rPh sb="2" eb="3">
      <t>ジョウ</t>
    </rPh>
    <phoneticPr fontId="1"/>
  </si>
  <si>
    <t>１年下</t>
    <rPh sb="1" eb="2">
      <t>ネン</t>
    </rPh>
    <rPh sb="2" eb="3">
      <t>ゲ</t>
    </rPh>
    <phoneticPr fontId="1"/>
  </si>
  <si>
    <t>１年上</t>
    <rPh sb="1" eb="2">
      <t>ネン</t>
    </rPh>
    <rPh sb="2" eb="3">
      <t>ジョウ</t>
    </rPh>
    <phoneticPr fontId="1"/>
  </si>
  <si>
    <t>巻</t>
    <rPh sb="0" eb="1">
      <t>マキ</t>
    </rPh>
    <phoneticPr fontId="1"/>
  </si>
  <si>
    <t>備考</t>
    <rPh sb="0" eb="2">
      <t>ビコウ</t>
    </rPh>
    <phoneticPr fontId="1"/>
  </si>
  <si>
    <t>各1,500円</t>
    <rPh sb="6" eb="7">
      <t>エン</t>
    </rPh>
    <phoneticPr fontId="1"/>
  </si>
  <si>
    <t>各1,845円</t>
    <rPh sb="6" eb="7">
      <t>エン</t>
    </rPh>
    <phoneticPr fontId="1"/>
  </si>
  <si>
    <t>各3,000円</t>
    <rPh sb="6" eb="7">
      <t>エン</t>
    </rPh>
    <phoneticPr fontId="1"/>
  </si>
  <si>
    <t>各1,600円</t>
    <phoneticPr fontId="1"/>
  </si>
  <si>
    <t>各1,400円</t>
    <phoneticPr fontId="1"/>
  </si>
  <si>
    <t>各1,800円</t>
    <phoneticPr fontId="1"/>
  </si>
  <si>
    <t>1,100～1,500円</t>
    <rPh sb="11" eb="12">
      <t>エン</t>
    </rPh>
    <phoneticPr fontId="1"/>
  </si>
  <si>
    <t>各419円</t>
    <rPh sb="4" eb="5">
      <t>エン</t>
    </rPh>
    <phoneticPr fontId="1"/>
  </si>
  <si>
    <t>1,800～2,000円</t>
    <rPh sb="11" eb="12">
      <t>エン</t>
    </rPh>
    <phoneticPr fontId="1"/>
  </si>
  <si>
    <t>上720円
下680円</t>
    <rPh sb="4" eb="5">
      <t>エン</t>
    </rPh>
    <rPh sb="10" eb="11">
      <t>エン</t>
    </rPh>
    <phoneticPr fontId="1"/>
  </si>
  <si>
    <t>各800円</t>
    <rPh sb="4" eb="5">
      <t>エン</t>
    </rPh>
    <phoneticPr fontId="1"/>
  </si>
  <si>
    <t>2002年</t>
    <phoneticPr fontId="1"/>
  </si>
  <si>
    <t>2003年</t>
    <phoneticPr fontId="1"/>
  </si>
  <si>
    <t>令和2年度版『ひろがる言葉　小学国語』紹介図書一覧</t>
    <rPh sb="0" eb="1">
      <t>レイ</t>
    </rPh>
    <rPh sb="1" eb="2">
      <t>ワ</t>
    </rPh>
    <phoneticPr fontId="1"/>
  </si>
  <si>
    <r>
      <t>2008</t>
    </r>
    <r>
      <rPr>
        <sz val="9"/>
        <color indexed="8"/>
        <rFont val="游ゴシック"/>
        <family val="3"/>
        <charset val="128"/>
        <scheme val="minor"/>
      </rPr>
      <t>年</t>
    </r>
    <phoneticPr fontId="1"/>
  </si>
  <si>
    <r>
      <t>2012年</t>
    </r>
    <r>
      <rPr>
        <sz val="10.5"/>
        <color indexed="8"/>
        <rFont val="ＭＳ 明朝"/>
        <family val="1"/>
        <charset val="128"/>
      </rPr>
      <t/>
    </r>
    <phoneticPr fontId="1"/>
  </si>
  <si>
    <t>＊令和2年度版『ひろがる言葉　小学国語』の，「学習のてびき」，読書活動教材，巻末等で紹介している図書を一覧にしました。</t>
    <rPh sb="1" eb="2">
      <t>レイ</t>
    </rPh>
    <rPh sb="2" eb="3">
      <t>ワ</t>
    </rPh>
    <rPh sb="38" eb="40">
      <t>カンマツ</t>
    </rPh>
    <rPh sb="40" eb="41">
      <t>トウ</t>
    </rPh>
    <phoneticPr fontId="1"/>
  </si>
  <si>
    <t>＊内容につきましては，2018年12月現在のデータに基づいて作成しております。発行元の諸事情により，価格・在庫状況が変更となる場合があります。ご了承ください。</t>
    <phoneticPr fontId="1"/>
  </si>
  <si>
    <t>教育出版2020年4月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</si>
</sst>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¥-411]#,##0;[$¥-411]#,##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.5"/>
      <color indexed="8"/>
      <name val="ＭＳ 明朝"/>
      <family val="1"/>
      <charset val="128"/>
    </font>
    <font>
      <sz val="9"/>
      <color indexed="8"/>
      <name val="游ゴシック"/>
      <family val="3"/>
      <charset val="128"/>
      <scheme val="minor"/>
    </font>
    <font>
      <sz val="9"/>
      <color theme="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9"/>
      <color rgb="FFFF000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9"/>
      <color rgb="FFFF0000"/>
      <name val="游ゴシック"/>
      <family val="3"/>
      <charset val="128"/>
      <scheme val="minor"/>
    </font>
    <font>
      <b/>
      <sz val="9"/>
      <color indexed="8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>
      <alignment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176" fontId="5" fillId="7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>
      <alignment vertical="center"/>
    </xf>
    <xf numFmtId="0" fontId="5" fillId="7" borderId="1" xfId="0" applyFont="1" applyFill="1" applyBorder="1">
      <alignment vertical="center"/>
    </xf>
    <xf numFmtId="0" fontId="5" fillId="7" borderId="1" xfId="0" applyFont="1" applyFill="1" applyBorder="1" applyAlignment="1">
      <alignment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6" fontId="5" fillId="7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1" applyFont="1" applyFill="1" applyBorder="1" applyAlignment="1" applyProtection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55" fontId="6" fillId="0" borderId="1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176" fontId="5" fillId="6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5" fillId="6" borderId="1" xfId="0" applyFont="1" applyFill="1" applyBorder="1">
      <alignment vertical="center"/>
    </xf>
    <xf numFmtId="0" fontId="5" fillId="6" borderId="1" xfId="0" applyFont="1" applyFill="1" applyBorder="1" applyAlignment="1">
      <alignment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176" fontId="5" fillId="6" borderId="1" xfId="0" applyNumberFormat="1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5" fillId="5" borderId="1" xfId="0" applyFont="1" applyFill="1" applyBorder="1">
      <alignment vertical="center"/>
    </xf>
    <xf numFmtId="0" fontId="5" fillId="5" borderId="1" xfId="0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31" fontId="6" fillId="0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49" fontId="6" fillId="2" borderId="0" xfId="0" applyNumberFormat="1" applyFont="1" applyFill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55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left" vertical="center" shrinkToFit="1"/>
    </xf>
    <xf numFmtId="0" fontId="5" fillId="6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left" vertical="center" shrinkToFit="1"/>
    </xf>
    <xf numFmtId="0" fontId="5" fillId="5" borderId="4" xfId="0" applyFont="1" applyFill="1" applyBorder="1" applyAlignment="1">
      <alignment horizontal="left" vertical="center" shrinkToFit="1"/>
    </xf>
    <xf numFmtId="0" fontId="4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3">
      <a:majorFont>
        <a:latin typeface="游ゴシック"/>
        <a:ea typeface="游ゴシック"/>
        <a:cs typeface=""/>
      </a:majorFont>
      <a:minorFont>
        <a:latin typeface="游ゴシック"/>
        <a:ea typeface="游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mineshoten.co.jp/search/result.php?author=%E5%B0%8F%E6%9E%97%E6%B8%85%E4%B9%8B%E4%BB%8B" TargetMode="External"/><Relationship Id="rId2" Type="http://schemas.openxmlformats.org/officeDocument/2006/relationships/hyperlink" Target="http://www.books.or.jp/ResultList.aspx?Title=&amp;syuppansya=&amp;showcount=20&amp;startindex=0&amp;writer=%8a%e2%88%e4%81%40%95%db&amp;searchtype=2" TargetMode="External"/><Relationship Id="rId1" Type="http://schemas.openxmlformats.org/officeDocument/2006/relationships/hyperlink" Target="http://www.amazon.co.jp/s/ref=ntt_athr_dp_sr_1?_encoding=UTF8&amp;field-author=%E6%99%82%E7%94%B0%20%E5%8F%B2%E9%83%8E&amp;search-alias=books-jp&amp;sort=relevancerank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komineshoten.co.jp/search/result.php?author=%E6%A8%AA%E5%86%85%E3%80%80%E8%A5%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80"/>
  <sheetViews>
    <sheetView tabSelected="1" zoomScale="85" zoomScaleNormal="85" zoomScaleSheetLayoutView="100" workbookViewId="0">
      <pane ySplit="5" topLeftCell="A6" activePane="bottomLeft" state="frozen"/>
      <selection pane="bottomLeft" activeCell="A6" sqref="A6"/>
    </sheetView>
  </sheetViews>
  <sheetFormatPr defaultRowHeight="15.75" x14ac:dyDescent="0.15"/>
  <cols>
    <col min="1" max="1" width="7.125" style="2" customWidth="1"/>
    <col min="2" max="2" width="31.875" style="2" customWidth="1"/>
    <col min="3" max="5" width="18.75" style="2" customWidth="1"/>
    <col min="6" max="6" width="11.375" style="2" customWidth="1"/>
    <col min="7" max="7" width="7.25" style="27" customWidth="1"/>
    <col min="8" max="8" width="8.75" style="28" customWidth="1"/>
    <col min="9" max="9" width="18.125" style="2" customWidth="1"/>
    <col min="10" max="16384" width="9" style="2"/>
  </cols>
  <sheetData>
    <row r="1" spans="1:9" x14ac:dyDescent="0.15">
      <c r="A1" s="101" t="s">
        <v>1762</v>
      </c>
      <c r="F1" s="102"/>
      <c r="G1" s="102"/>
      <c r="H1" s="102"/>
      <c r="I1" s="100" t="s">
        <v>1767</v>
      </c>
    </row>
    <row r="2" spans="1:9" x14ac:dyDescent="0.15">
      <c r="A2" s="101"/>
      <c r="F2" s="100"/>
      <c r="G2" s="100"/>
      <c r="H2" s="100"/>
      <c r="I2" s="100"/>
    </row>
    <row r="3" spans="1:9" ht="15.75" customHeight="1" x14ac:dyDescent="0.15">
      <c r="A3" s="1" t="s">
        <v>1765</v>
      </c>
      <c r="B3" s="1"/>
      <c r="C3" s="1"/>
      <c r="D3" s="1"/>
      <c r="E3" s="1"/>
      <c r="F3" s="1"/>
      <c r="G3" s="1"/>
      <c r="H3" s="100"/>
    </row>
    <row r="4" spans="1:9" x14ac:dyDescent="0.15">
      <c r="A4" s="1" t="s">
        <v>1766</v>
      </c>
      <c r="F4" s="100"/>
      <c r="G4" s="100"/>
      <c r="H4" s="100"/>
    </row>
    <row r="5" spans="1:9" x14ac:dyDescent="0.15">
      <c r="A5" s="3" t="s">
        <v>1747</v>
      </c>
      <c r="B5" s="95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4" t="s">
        <v>19</v>
      </c>
      <c r="H5" s="5" t="s">
        <v>20</v>
      </c>
      <c r="I5" s="3" t="s">
        <v>1748</v>
      </c>
    </row>
    <row r="6" spans="1:9" x14ac:dyDescent="0.15">
      <c r="A6" s="31" t="s">
        <v>1746</v>
      </c>
      <c r="B6" s="96" t="s">
        <v>582</v>
      </c>
      <c r="C6" s="32"/>
      <c r="D6" s="32"/>
      <c r="E6" s="32"/>
      <c r="F6" s="32"/>
      <c r="G6" s="33"/>
      <c r="H6" s="34"/>
      <c r="I6" s="32"/>
    </row>
    <row r="7" spans="1:9" x14ac:dyDescent="0.15">
      <c r="A7" s="6" t="s">
        <v>1746</v>
      </c>
      <c r="B7" s="22" t="s">
        <v>21</v>
      </c>
      <c r="C7" s="35" t="s">
        <v>1694</v>
      </c>
      <c r="D7" s="22"/>
      <c r="E7" s="35" t="s">
        <v>1327</v>
      </c>
      <c r="F7" s="8" t="s">
        <v>69</v>
      </c>
      <c r="G7" s="36" t="s">
        <v>1711</v>
      </c>
      <c r="H7" s="37">
        <v>900</v>
      </c>
      <c r="I7" s="22"/>
    </row>
    <row r="8" spans="1:9" x14ac:dyDescent="0.15">
      <c r="A8" s="6" t="s">
        <v>1746</v>
      </c>
      <c r="B8" s="22" t="s">
        <v>22</v>
      </c>
      <c r="C8" s="35" t="s">
        <v>591</v>
      </c>
      <c r="D8" s="22"/>
      <c r="E8" s="22"/>
      <c r="F8" s="8" t="s">
        <v>7</v>
      </c>
      <c r="G8" s="36" t="s">
        <v>82</v>
      </c>
      <c r="H8" s="37">
        <v>1100</v>
      </c>
      <c r="I8" s="22"/>
    </row>
    <row r="9" spans="1:9" ht="31.5" x14ac:dyDescent="0.15">
      <c r="A9" s="6" t="s">
        <v>1746</v>
      </c>
      <c r="B9" s="22" t="s">
        <v>23</v>
      </c>
      <c r="C9" s="38" t="s">
        <v>583</v>
      </c>
      <c r="D9" s="35" t="s">
        <v>584</v>
      </c>
      <c r="E9" s="35" t="s">
        <v>585</v>
      </c>
      <c r="F9" s="8" t="s">
        <v>68</v>
      </c>
      <c r="G9" s="36" t="s">
        <v>84</v>
      </c>
      <c r="H9" s="37">
        <v>1200</v>
      </c>
      <c r="I9" s="22"/>
    </row>
    <row r="10" spans="1:9" x14ac:dyDescent="0.15">
      <c r="A10" s="31" t="s">
        <v>1746</v>
      </c>
      <c r="B10" s="96" t="s">
        <v>586</v>
      </c>
      <c r="C10" s="39"/>
      <c r="D10" s="40"/>
      <c r="E10" s="39"/>
      <c r="F10" s="39"/>
      <c r="G10" s="41"/>
      <c r="H10" s="42"/>
      <c r="I10" s="32"/>
    </row>
    <row r="11" spans="1:9" x14ac:dyDescent="0.15">
      <c r="A11" s="6" t="s">
        <v>1746</v>
      </c>
      <c r="B11" s="22" t="s">
        <v>24</v>
      </c>
      <c r="C11" s="7" t="s">
        <v>587</v>
      </c>
      <c r="D11" s="22"/>
      <c r="E11" s="22" t="s">
        <v>588</v>
      </c>
      <c r="F11" s="7" t="s">
        <v>69</v>
      </c>
      <c r="G11" s="43" t="s">
        <v>25</v>
      </c>
      <c r="H11" s="37">
        <v>900</v>
      </c>
      <c r="I11" s="22"/>
    </row>
    <row r="12" spans="1:9" x14ac:dyDescent="0.15">
      <c r="A12" s="6" t="s">
        <v>1746</v>
      </c>
      <c r="B12" s="22" t="s">
        <v>26</v>
      </c>
      <c r="C12" s="7" t="s">
        <v>589</v>
      </c>
      <c r="D12" s="22"/>
      <c r="E12" s="22" t="s">
        <v>590</v>
      </c>
      <c r="F12" s="7" t="s">
        <v>69</v>
      </c>
      <c r="G12" s="43" t="s">
        <v>1712</v>
      </c>
      <c r="H12" s="37">
        <v>900</v>
      </c>
      <c r="I12" s="22"/>
    </row>
    <row r="13" spans="1:9" ht="31.5" x14ac:dyDescent="0.15">
      <c r="A13" s="6" t="s">
        <v>1746</v>
      </c>
      <c r="B13" s="22" t="s">
        <v>27</v>
      </c>
      <c r="C13" s="7" t="s">
        <v>1517</v>
      </c>
      <c r="D13" s="22"/>
      <c r="E13" s="22" t="s">
        <v>592</v>
      </c>
      <c r="F13" s="7" t="s">
        <v>69</v>
      </c>
      <c r="G13" s="43" t="s">
        <v>28</v>
      </c>
      <c r="H13" s="44">
        <v>1200</v>
      </c>
      <c r="I13" s="22"/>
    </row>
    <row r="14" spans="1:9" x14ac:dyDescent="0.15">
      <c r="A14" s="6" t="s">
        <v>1746</v>
      </c>
      <c r="B14" s="22" t="s">
        <v>2</v>
      </c>
      <c r="C14" s="7" t="s">
        <v>593</v>
      </c>
      <c r="D14" s="22" t="s">
        <v>594</v>
      </c>
      <c r="E14" s="22"/>
      <c r="F14" s="22" t="s">
        <v>446</v>
      </c>
      <c r="G14" s="16" t="s">
        <v>29</v>
      </c>
      <c r="H14" s="37">
        <v>1400</v>
      </c>
      <c r="I14" s="22"/>
    </row>
    <row r="15" spans="1:9" x14ac:dyDescent="0.15">
      <c r="A15" s="6" t="s">
        <v>1746</v>
      </c>
      <c r="B15" s="22" t="s">
        <v>33</v>
      </c>
      <c r="C15" s="35" t="s">
        <v>1700</v>
      </c>
      <c r="D15" s="45" t="s">
        <v>1701</v>
      </c>
      <c r="E15" s="22"/>
      <c r="F15" s="8" t="s">
        <v>90</v>
      </c>
      <c r="G15" s="9" t="s">
        <v>85</v>
      </c>
      <c r="H15" s="37">
        <v>1000</v>
      </c>
      <c r="I15" s="22"/>
    </row>
    <row r="16" spans="1:9" x14ac:dyDescent="0.15">
      <c r="A16" s="6" t="s">
        <v>1746</v>
      </c>
      <c r="B16" s="22" t="s">
        <v>30</v>
      </c>
      <c r="C16" s="7" t="s">
        <v>1311</v>
      </c>
      <c r="D16" s="22" t="s">
        <v>596</v>
      </c>
      <c r="E16" s="22"/>
      <c r="F16" s="7" t="s">
        <v>58</v>
      </c>
      <c r="G16" s="43" t="s">
        <v>31</v>
      </c>
      <c r="H16" s="37">
        <v>1200</v>
      </c>
      <c r="I16" s="22"/>
    </row>
    <row r="17" spans="1:9" x14ac:dyDescent="0.15">
      <c r="A17" s="6" t="s">
        <v>1746</v>
      </c>
      <c r="B17" s="22" t="s">
        <v>95</v>
      </c>
      <c r="C17" s="7" t="s">
        <v>597</v>
      </c>
      <c r="D17" s="22"/>
      <c r="E17" s="22"/>
      <c r="F17" s="7" t="s">
        <v>447</v>
      </c>
      <c r="G17" s="43" t="s">
        <v>34</v>
      </c>
      <c r="H17" s="44">
        <v>1300</v>
      </c>
      <c r="I17" s="22"/>
    </row>
    <row r="18" spans="1:9" x14ac:dyDescent="0.15">
      <c r="A18" s="6" t="s">
        <v>1746</v>
      </c>
      <c r="B18" s="22" t="s">
        <v>32</v>
      </c>
      <c r="C18" s="7" t="s">
        <v>598</v>
      </c>
      <c r="D18" s="22" t="s">
        <v>599</v>
      </c>
      <c r="E18" s="22"/>
      <c r="F18" s="7" t="s">
        <v>448</v>
      </c>
      <c r="G18" s="43" t="s">
        <v>74</v>
      </c>
      <c r="H18" s="44">
        <v>1200</v>
      </c>
      <c r="I18" s="22"/>
    </row>
    <row r="19" spans="1:9" x14ac:dyDescent="0.15">
      <c r="A19" s="31" t="s">
        <v>1746</v>
      </c>
      <c r="B19" s="96" t="s">
        <v>1374</v>
      </c>
      <c r="C19" s="39"/>
      <c r="D19" s="40"/>
      <c r="E19" s="39"/>
      <c r="F19" s="39"/>
      <c r="G19" s="41"/>
      <c r="H19" s="42"/>
      <c r="I19" s="32"/>
    </row>
    <row r="20" spans="1:9" x14ac:dyDescent="0.15">
      <c r="A20" s="6" t="s">
        <v>1746</v>
      </c>
      <c r="B20" s="22" t="s">
        <v>98</v>
      </c>
      <c r="C20" s="7" t="s">
        <v>105</v>
      </c>
      <c r="D20" s="22"/>
      <c r="E20" s="22" t="s">
        <v>104</v>
      </c>
      <c r="F20" s="7" t="s">
        <v>335</v>
      </c>
      <c r="G20" s="43" t="s">
        <v>106</v>
      </c>
      <c r="H20" s="44">
        <v>1000</v>
      </c>
      <c r="I20" s="22"/>
    </row>
    <row r="21" spans="1:9" x14ac:dyDescent="0.15">
      <c r="A21" s="6" t="s">
        <v>1746</v>
      </c>
      <c r="B21" s="7" t="s">
        <v>103</v>
      </c>
      <c r="C21" s="7" t="s">
        <v>107</v>
      </c>
      <c r="D21" s="46"/>
      <c r="E21" s="7" t="s">
        <v>108</v>
      </c>
      <c r="F21" s="7" t="s">
        <v>94</v>
      </c>
      <c r="G21" s="16" t="s">
        <v>47</v>
      </c>
      <c r="H21" s="17">
        <v>1200</v>
      </c>
      <c r="I21" s="22"/>
    </row>
    <row r="22" spans="1:9" x14ac:dyDescent="0.15">
      <c r="A22" s="6" t="s">
        <v>1746</v>
      </c>
      <c r="B22" s="7" t="s">
        <v>109</v>
      </c>
      <c r="C22" s="7" t="s">
        <v>110</v>
      </c>
      <c r="D22" s="46"/>
      <c r="E22" s="7" t="s">
        <v>600</v>
      </c>
      <c r="F22" s="7" t="s">
        <v>77</v>
      </c>
      <c r="G22" s="16" t="s">
        <v>111</v>
      </c>
      <c r="H22" s="17">
        <v>1600</v>
      </c>
      <c r="I22" s="22"/>
    </row>
    <row r="23" spans="1:9" x14ac:dyDescent="0.15">
      <c r="A23" s="6" t="s">
        <v>1746</v>
      </c>
      <c r="B23" s="7" t="s">
        <v>99</v>
      </c>
      <c r="C23" s="7" t="s">
        <v>100</v>
      </c>
      <c r="D23" s="46"/>
      <c r="E23" s="7" t="s">
        <v>101</v>
      </c>
      <c r="F23" s="7" t="s">
        <v>69</v>
      </c>
      <c r="G23" s="16" t="s">
        <v>102</v>
      </c>
      <c r="H23" s="17">
        <v>1100</v>
      </c>
      <c r="I23" s="22"/>
    </row>
    <row r="24" spans="1:9" x14ac:dyDescent="0.15">
      <c r="A24" s="6" t="s">
        <v>1746</v>
      </c>
      <c r="B24" s="7" t="s">
        <v>112</v>
      </c>
      <c r="C24" s="7" t="s">
        <v>107</v>
      </c>
      <c r="D24" s="46"/>
      <c r="E24" s="7" t="s">
        <v>113</v>
      </c>
      <c r="F24" s="7" t="s">
        <v>94</v>
      </c>
      <c r="G24" s="16" t="s">
        <v>1</v>
      </c>
      <c r="H24" s="17">
        <v>1200</v>
      </c>
      <c r="I24" s="22"/>
    </row>
    <row r="25" spans="1:9" x14ac:dyDescent="0.15">
      <c r="A25" s="6" t="s">
        <v>1746</v>
      </c>
      <c r="B25" s="7" t="s">
        <v>114</v>
      </c>
      <c r="C25" s="7" t="s">
        <v>1702</v>
      </c>
      <c r="D25" s="46"/>
      <c r="E25" s="7" t="s">
        <v>116</v>
      </c>
      <c r="F25" s="7" t="s">
        <v>90</v>
      </c>
      <c r="G25" s="16" t="s">
        <v>115</v>
      </c>
      <c r="H25" s="17">
        <v>1000</v>
      </c>
      <c r="I25" s="22"/>
    </row>
    <row r="26" spans="1:9" x14ac:dyDescent="0.15">
      <c r="A26" s="6" t="s">
        <v>1746</v>
      </c>
      <c r="B26" s="22" t="s">
        <v>96</v>
      </c>
      <c r="C26" s="47" t="s">
        <v>118</v>
      </c>
      <c r="D26" s="22"/>
      <c r="E26" s="22" t="s">
        <v>119</v>
      </c>
      <c r="F26" s="8" t="s">
        <v>69</v>
      </c>
      <c r="G26" s="9" t="s">
        <v>0</v>
      </c>
      <c r="H26" s="37">
        <v>1000</v>
      </c>
      <c r="I26" s="22"/>
    </row>
    <row r="27" spans="1:9" x14ac:dyDescent="0.15">
      <c r="A27" s="6" t="s">
        <v>1746</v>
      </c>
      <c r="B27" s="22" t="s">
        <v>97</v>
      </c>
      <c r="C27" s="22" t="s">
        <v>117</v>
      </c>
      <c r="D27" s="22"/>
      <c r="E27" s="22" t="s">
        <v>120</v>
      </c>
      <c r="F27" s="22" t="s">
        <v>335</v>
      </c>
      <c r="G27" s="43" t="s">
        <v>115</v>
      </c>
      <c r="H27" s="44">
        <v>1000</v>
      </c>
      <c r="I27" s="22"/>
    </row>
    <row r="28" spans="1:9" ht="31.5" x14ac:dyDescent="0.15">
      <c r="A28" s="6" t="s">
        <v>1746</v>
      </c>
      <c r="B28" s="22" t="s">
        <v>121</v>
      </c>
      <c r="C28" s="22" t="s">
        <v>601</v>
      </c>
      <c r="D28" s="22" t="s">
        <v>122</v>
      </c>
      <c r="E28" s="22" t="s">
        <v>602</v>
      </c>
      <c r="F28" s="22" t="s">
        <v>77</v>
      </c>
      <c r="G28" s="43" t="s">
        <v>10</v>
      </c>
      <c r="H28" s="44">
        <v>1700</v>
      </c>
      <c r="I28" s="22"/>
    </row>
    <row r="29" spans="1:9" x14ac:dyDescent="0.15">
      <c r="A29" s="6" t="s">
        <v>1746</v>
      </c>
      <c r="B29" s="22" t="s">
        <v>123</v>
      </c>
      <c r="C29" s="22" t="s">
        <v>124</v>
      </c>
      <c r="D29" s="22"/>
      <c r="E29" s="22" t="s">
        <v>125</v>
      </c>
      <c r="F29" s="22" t="s">
        <v>449</v>
      </c>
      <c r="G29" s="43" t="s">
        <v>75</v>
      </c>
      <c r="H29" s="44">
        <v>1000</v>
      </c>
      <c r="I29" s="22"/>
    </row>
    <row r="30" spans="1:9" x14ac:dyDescent="0.15">
      <c r="A30" s="6" t="s">
        <v>1746</v>
      </c>
      <c r="B30" s="22" t="s">
        <v>9</v>
      </c>
      <c r="C30" s="22" t="s">
        <v>127</v>
      </c>
      <c r="D30" s="22" t="s">
        <v>126</v>
      </c>
      <c r="E30" s="22" t="s">
        <v>603</v>
      </c>
      <c r="F30" s="22" t="s">
        <v>69</v>
      </c>
      <c r="G30" s="43" t="s">
        <v>102</v>
      </c>
      <c r="H30" s="44">
        <v>1200</v>
      </c>
      <c r="I30" s="22"/>
    </row>
    <row r="31" spans="1:9" x14ac:dyDescent="0.15">
      <c r="A31" s="6" t="s">
        <v>1746</v>
      </c>
      <c r="B31" s="22" t="s">
        <v>129</v>
      </c>
      <c r="C31" s="8" t="s">
        <v>604</v>
      </c>
      <c r="D31" s="22" t="s">
        <v>605</v>
      </c>
      <c r="E31" s="22"/>
      <c r="F31" s="22" t="s">
        <v>69</v>
      </c>
      <c r="G31" s="43" t="s">
        <v>128</v>
      </c>
      <c r="H31" s="44">
        <v>1800</v>
      </c>
      <c r="I31" s="22"/>
    </row>
    <row r="32" spans="1:9" x14ac:dyDescent="0.15">
      <c r="A32" s="6" t="s">
        <v>1746</v>
      </c>
      <c r="B32" s="22" t="s">
        <v>130</v>
      </c>
      <c r="C32" s="8" t="s">
        <v>1518</v>
      </c>
      <c r="D32" s="22" t="s">
        <v>126</v>
      </c>
      <c r="E32" s="22" t="s">
        <v>606</v>
      </c>
      <c r="F32" s="22" t="s">
        <v>69</v>
      </c>
      <c r="G32" s="43" t="s">
        <v>131</v>
      </c>
      <c r="H32" s="44">
        <v>1400</v>
      </c>
      <c r="I32" s="22"/>
    </row>
    <row r="33" spans="1:9" ht="31.5" x14ac:dyDescent="0.15">
      <c r="A33" s="6" t="s">
        <v>1746</v>
      </c>
      <c r="B33" s="22" t="s">
        <v>1301</v>
      </c>
      <c r="C33" s="22" t="s">
        <v>607</v>
      </c>
      <c r="D33" s="22" t="s">
        <v>132</v>
      </c>
      <c r="E33" s="22"/>
      <c r="F33" s="22" t="s">
        <v>384</v>
      </c>
      <c r="G33" s="43" t="s">
        <v>44</v>
      </c>
      <c r="H33" s="44">
        <v>1600</v>
      </c>
      <c r="I33" s="22"/>
    </row>
    <row r="34" spans="1:9" x14ac:dyDescent="0.15">
      <c r="A34" s="6" t="s">
        <v>1746</v>
      </c>
      <c r="B34" s="22" t="s">
        <v>133</v>
      </c>
      <c r="C34" s="22" t="s">
        <v>134</v>
      </c>
      <c r="D34" s="22"/>
      <c r="E34" s="22" t="s">
        <v>135</v>
      </c>
      <c r="F34" s="22" t="s">
        <v>450</v>
      </c>
      <c r="G34" s="43" t="s">
        <v>5</v>
      </c>
      <c r="H34" s="44">
        <v>1600</v>
      </c>
      <c r="I34" s="22"/>
    </row>
    <row r="35" spans="1:9" x14ac:dyDescent="0.15">
      <c r="A35" s="31" t="s">
        <v>1746</v>
      </c>
      <c r="B35" s="96" t="s">
        <v>608</v>
      </c>
      <c r="C35" s="39"/>
      <c r="D35" s="40"/>
      <c r="E35" s="39"/>
      <c r="F35" s="39"/>
      <c r="G35" s="41"/>
      <c r="H35" s="42"/>
      <c r="I35" s="32"/>
    </row>
    <row r="36" spans="1:9" x14ac:dyDescent="0.15">
      <c r="A36" s="6" t="s">
        <v>1746</v>
      </c>
      <c r="B36" s="7" t="s">
        <v>35</v>
      </c>
      <c r="C36" s="7" t="s">
        <v>609</v>
      </c>
      <c r="D36" s="7"/>
      <c r="E36" s="7" t="s">
        <v>1333</v>
      </c>
      <c r="F36" s="7" t="s">
        <v>68</v>
      </c>
      <c r="G36" s="16" t="s">
        <v>922</v>
      </c>
      <c r="H36" s="17">
        <v>900</v>
      </c>
      <c r="I36" s="22"/>
    </row>
    <row r="37" spans="1:9" ht="31.5" x14ac:dyDescent="0.15">
      <c r="A37" s="6" t="s">
        <v>1746</v>
      </c>
      <c r="B37" s="7" t="s">
        <v>70</v>
      </c>
      <c r="C37" s="7" t="s">
        <v>1713</v>
      </c>
      <c r="D37" s="7" t="s">
        <v>1334</v>
      </c>
      <c r="E37" s="7"/>
      <c r="F37" s="7" t="s">
        <v>68</v>
      </c>
      <c r="G37" s="16" t="s">
        <v>71</v>
      </c>
      <c r="H37" s="17">
        <v>1000</v>
      </c>
      <c r="I37" s="22"/>
    </row>
    <row r="38" spans="1:9" x14ac:dyDescent="0.15">
      <c r="A38" s="6" t="s">
        <v>1746</v>
      </c>
      <c r="B38" s="7" t="s">
        <v>552</v>
      </c>
      <c r="C38" s="7" t="s">
        <v>611</v>
      </c>
      <c r="D38" s="7"/>
      <c r="E38" s="7"/>
      <c r="F38" s="7" t="s">
        <v>68</v>
      </c>
      <c r="G38" s="16" t="s">
        <v>1714</v>
      </c>
      <c r="H38" s="17">
        <v>900</v>
      </c>
      <c r="I38" s="22"/>
    </row>
    <row r="39" spans="1:9" x14ac:dyDescent="0.15">
      <c r="A39" s="6" t="s">
        <v>1746</v>
      </c>
      <c r="B39" s="7" t="s">
        <v>87</v>
      </c>
      <c r="C39" s="7" t="s">
        <v>612</v>
      </c>
      <c r="D39" s="7"/>
      <c r="E39" s="7"/>
      <c r="F39" s="7" t="s">
        <v>86</v>
      </c>
      <c r="G39" s="16" t="s">
        <v>88</v>
      </c>
      <c r="H39" s="17">
        <v>1400</v>
      </c>
      <c r="I39" s="22"/>
    </row>
    <row r="40" spans="1:9" x14ac:dyDescent="0.15">
      <c r="A40" s="6" t="s">
        <v>1746</v>
      </c>
      <c r="B40" s="7" t="s">
        <v>8</v>
      </c>
      <c r="C40" s="7" t="s">
        <v>613</v>
      </c>
      <c r="D40" s="7"/>
      <c r="E40" s="7" t="s">
        <v>614</v>
      </c>
      <c r="F40" s="7" t="s">
        <v>7</v>
      </c>
      <c r="G40" s="16" t="s">
        <v>67</v>
      </c>
      <c r="H40" s="17">
        <v>900</v>
      </c>
      <c r="I40" s="22"/>
    </row>
    <row r="41" spans="1:9" x14ac:dyDescent="0.15">
      <c r="A41" s="6" t="s">
        <v>1746</v>
      </c>
      <c r="B41" s="7" t="s">
        <v>37</v>
      </c>
      <c r="C41" s="7" t="s">
        <v>615</v>
      </c>
      <c r="D41" s="7"/>
      <c r="E41" s="7"/>
      <c r="F41" s="7" t="s">
        <v>68</v>
      </c>
      <c r="G41" s="16" t="s">
        <v>1715</v>
      </c>
      <c r="H41" s="17">
        <v>900</v>
      </c>
      <c r="I41" s="22"/>
    </row>
    <row r="42" spans="1:9" x14ac:dyDescent="0.15">
      <c r="A42" s="6" t="s">
        <v>1746</v>
      </c>
      <c r="B42" s="7" t="s">
        <v>4</v>
      </c>
      <c r="C42" s="7" t="s">
        <v>616</v>
      </c>
      <c r="D42" s="7"/>
      <c r="E42" s="7"/>
      <c r="F42" s="7" t="s">
        <v>58</v>
      </c>
      <c r="G42" s="16" t="s">
        <v>78</v>
      </c>
      <c r="H42" s="44">
        <v>1000</v>
      </c>
      <c r="I42" s="22"/>
    </row>
    <row r="43" spans="1:9" s="11" customFormat="1" x14ac:dyDescent="0.15">
      <c r="A43" s="6" t="s">
        <v>1746</v>
      </c>
      <c r="B43" s="7" t="s">
        <v>617</v>
      </c>
      <c r="C43" s="7" t="s">
        <v>618</v>
      </c>
      <c r="D43" s="7"/>
      <c r="E43" s="7"/>
      <c r="F43" s="7" t="s">
        <v>68</v>
      </c>
      <c r="G43" s="16" t="s">
        <v>1716</v>
      </c>
      <c r="H43" s="17">
        <v>900</v>
      </c>
      <c r="I43" s="7"/>
    </row>
    <row r="44" spans="1:9" s="11" customFormat="1" x14ac:dyDescent="0.15">
      <c r="A44" s="6" t="s">
        <v>1746</v>
      </c>
      <c r="B44" s="7" t="s">
        <v>41</v>
      </c>
      <c r="C44" s="7" t="s">
        <v>619</v>
      </c>
      <c r="D44" s="7" t="s">
        <v>610</v>
      </c>
      <c r="E44" s="7"/>
      <c r="F44" s="7" t="s">
        <v>451</v>
      </c>
      <c r="G44" s="16" t="s">
        <v>93</v>
      </c>
      <c r="H44" s="17">
        <v>950</v>
      </c>
      <c r="I44" s="7"/>
    </row>
    <row r="45" spans="1:9" s="11" customFormat="1" ht="31.5" x14ac:dyDescent="0.15">
      <c r="A45" s="6" t="s">
        <v>1746</v>
      </c>
      <c r="B45" s="7" t="s">
        <v>38</v>
      </c>
      <c r="C45" s="7" t="s">
        <v>1519</v>
      </c>
      <c r="D45" s="7"/>
      <c r="E45" s="7" t="s">
        <v>620</v>
      </c>
      <c r="F45" s="7" t="s">
        <v>76</v>
      </c>
      <c r="G45" s="16" t="s">
        <v>62</v>
      </c>
      <c r="H45" s="17">
        <v>1400</v>
      </c>
      <c r="I45" s="7"/>
    </row>
    <row r="46" spans="1:9" s="11" customFormat="1" x14ac:dyDescent="0.15">
      <c r="A46" s="6" t="s">
        <v>1746</v>
      </c>
      <c r="B46" s="7" t="s">
        <v>39</v>
      </c>
      <c r="C46" s="7" t="s">
        <v>621</v>
      </c>
      <c r="D46" s="7"/>
      <c r="E46" s="7" t="s">
        <v>622</v>
      </c>
      <c r="F46" s="7" t="s">
        <v>452</v>
      </c>
      <c r="G46" s="16" t="s">
        <v>11</v>
      </c>
      <c r="H46" s="17">
        <v>1000</v>
      </c>
      <c r="I46" s="7"/>
    </row>
    <row r="47" spans="1:9" s="11" customFormat="1" ht="31.5" x14ac:dyDescent="0.15">
      <c r="A47" s="6" t="s">
        <v>1746</v>
      </c>
      <c r="B47" s="7" t="s">
        <v>40</v>
      </c>
      <c r="C47" s="7" t="s">
        <v>1695</v>
      </c>
      <c r="D47" s="46"/>
      <c r="E47" s="46"/>
      <c r="F47" s="7" t="s">
        <v>69</v>
      </c>
      <c r="G47" s="16" t="s">
        <v>1717</v>
      </c>
      <c r="H47" s="17">
        <v>900</v>
      </c>
      <c r="I47" s="7"/>
    </row>
    <row r="48" spans="1:9" s="11" customFormat="1" x14ac:dyDescent="0.15">
      <c r="A48" s="31" t="s">
        <v>1745</v>
      </c>
      <c r="B48" s="96" t="s">
        <v>623</v>
      </c>
      <c r="C48" s="39"/>
      <c r="D48" s="40"/>
      <c r="E48" s="39"/>
      <c r="F48" s="39"/>
      <c r="G48" s="41"/>
      <c r="H48" s="42"/>
      <c r="I48" s="32"/>
    </row>
    <row r="49" spans="1:9" s="11" customFormat="1" ht="31.5" x14ac:dyDescent="0.15">
      <c r="A49" s="6" t="s">
        <v>1745</v>
      </c>
      <c r="B49" s="7" t="s">
        <v>1328</v>
      </c>
      <c r="C49" s="7" t="s">
        <v>624</v>
      </c>
      <c r="D49" s="7"/>
      <c r="E49" s="7"/>
      <c r="F49" s="7" t="s">
        <v>69</v>
      </c>
      <c r="G49" s="16" t="s">
        <v>42</v>
      </c>
      <c r="H49" s="17">
        <f>600*4</f>
        <v>2400</v>
      </c>
      <c r="I49" s="7" t="s">
        <v>1696</v>
      </c>
    </row>
    <row r="50" spans="1:9" s="11" customFormat="1" x14ac:dyDescent="0.15">
      <c r="A50" s="6" t="s">
        <v>1745</v>
      </c>
      <c r="B50" s="7" t="s">
        <v>43</v>
      </c>
      <c r="C50" s="7" t="s">
        <v>1733</v>
      </c>
      <c r="D50" s="7"/>
      <c r="E50" s="7"/>
      <c r="F50" s="7" t="s">
        <v>94</v>
      </c>
      <c r="G50" s="16" t="s">
        <v>44</v>
      </c>
      <c r="H50" s="17">
        <v>1000</v>
      </c>
      <c r="I50" s="7"/>
    </row>
    <row r="51" spans="1:9" s="11" customFormat="1" x14ac:dyDescent="0.15">
      <c r="A51" s="31" t="s">
        <v>1745</v>
      </c>
      <c r="B51" s="96" t="s">
        <v>625</v>
      </c>
      <c r="C51" s="39"/>
      <c r="D51" s="40"/>
      <c r="E51" s="39"/>
      <c r="F51" s="39"/>
      <c r="G51" s="41"/>
      <c r="H51" s="42"/>
      <c r="I51" s="32"/>
    </row>
    <row r="52" spans="1:9" s="11" customFormat="1" x14ac:dyDescent="0.15">
      <c r="A52" s="6" t="s">
        <v>1745</v>
      </c>
      <c r="B52" s="7" t="s">
        <v>136</v>
      </c>
      <c r="C52" s="7" t="s">
        <v>626</v>
      </c>
      <c r="D52" s="7" t="s">
        <v>138</v>
      </c>
      <c r="E52" s="7"/>
      <c r="F52" s="7" t="s">
        <v>384</v>
      </c>
      <c r="G52" s="16" t="s">
        <v>137</v>
      </c>
      <c r="H52" s="17">
        <v>1300</v>
      </c>
      <c r="I52" s="7"/>
    </row>
    <row r="53" spans="1:9" s="11" customFormat="1" ht="31.5" x14ac:dyDescent="0.15">
      <c r="A53" s="6" t="s">
        <v>1745</v>
      </c>
      <c r="B53" s="7" t="s">
        <v>627</v>
      </c>
      <c r="C53" s="7" t="s">
        <v>1707</v>
      </c>
      <c r="D53" s="7" t="s">
        <v>628</v>
      </c>
      <c r="E53" s="7" t="s">
        <v>139</v>
      </c>
      <c r="F53" s="7" t="s">
        <v>267</v>
      </c>
      <c r="G53" s="16" t="s">
        <v>5</v>
      </c>
      <c r="H53" s="17">
        <v>1400</v>
      </c>
      <c r="I53" s="7"/>
    </row>
    <row r="54" spans="1:9" s="11" customFormat="1" x14ac:dyDescent="0.15">
      <c r="A54" s="31" t="s">
        <v>1745</v>
      </c>
      <c r="B54" s="96" t="s">
        <v>629</v>
      </c>
      <c r="C54" s="39"/>
      <c r="D54" s="40"/>
      <c r="E54" s="39"/>
      <c r="F54" s="39"/>
      <c r="G54" s="41"/>
      <c r="H54" s="42"/>
      <c r="I54" s="32"/>
    </row>
    <row r="55" spans="1:9" s="11" customFormat="1" x14ac:dyDescent="0.15">
      <c r="A55" s="6" t="s">
        <v>1745</v>
      </c>
      <c r="B55" s="7" t="s">
        <v>630</v>
      </c>
      <c r="C55" s="8" t="s">
        <v>631</v>
      </c>
      <c r="D55" s="8" t="s">
        <v>632</v>
      </c>
      <c r="E55" s="8" t="s">
        <v>633</v>
      </c>
      <c r="F55" s="8" t="s">
        <v>45</v>
      </c>
      <c r="G55" s="9" t="s">
        <v>61</v>
      </c>
      <c r="H55" s="10">
        <v>1500</v>
      </c>
      <c r="I55" s="7"/>
    </row>
    <row r="56" spans="1:9" s="11" customFormat="1" x14ac:dyDescent="0.15">
      <c r="A56" s="6" t="s">
        <v>1745</v>
      </c>
      <c r="B56" s="7" t="s">
        <v>46</v>
      </c>
      <c r="C56" s="8" t="s">
        <v>634</v>
      </c>
      <c r="D56" s="12" t="s">
        <v>1323</v>
      </c>
      <c r="E56" s="8"/>
      <c r="F56" s="8" t="s">
        <v>66</v>
      </c>
      <c r="G56" s="9" t="s">
        <v>0</v>
      </c>
      <c r="H56" s="10">
        <v>1400</v>
      </c>
      <c r="I56" s="7"/>
    </row>
    <row r="57" spans="1:9" s="11" customFormat="1" x14ac:dyDescent="0.15">
      <c r="A57" s="6" t="s">
        <v>1745</v>
      </c>
      <c r="B57" s="7" t="s">
        <v>1404</v>
      </c>
      <c r="C57" s="30" t="s">
        <v>1520</v>
      </c>
      <c r="D57" s="12"/>
      <c r="E57" s="8" t="s">
        <v>1406</v>
      </c>
      <c r="F57" s="8" t="s">
        <v>1405</v>
      </c>
      <c r="G57" s="9" t="s">
        <v>1</v>
      </c>
      <c r="H57" s="10">
        <v>1262</v>
      </c>
      <c r="I57" s="7"/>
    </row>
    <row r="58" spans="1:9" s="11" customFormat="1" x14ac:dyDescent="0.15">
      <c r="A58" s="6" t="s">
        <v>1745</v>
      </c>
      <c r="B58" s="7" t="s">
        <v>49</v>
      </c>
      <c r="C58" s="12" t="s">
        <v>635</v>
      </c>
      <c r="D58" s="8"/>
      <c r="E58" s="12" t="s">
        <v>636</v>
      </c>
      <c r="F58" s="8" t="s">
        <v>63</v>
      </c>
      <c r="G58" s="9" t="s">
        <v>91</v>
      </c>
      <c r="H58" s="10">
        <v>1300</v>
      </c>
      <c r="I58" s="7"/>
    </row>
    <row r="59" spans="1:9" s="11" customFormat="1" x14ac:dyDescent="0.15">
      <c r="A59" s="6" t="s">
        <v>1745</v>
      </c>
      <c r="B59" s="7" t="s">
        <v>50</v>
      </c>
      <c r="C59" s="12" t="s">
        <v>637</v>
      </c>
      <c r="D59" s="8"/>
      <c r="E59" s="8"/>
      <c r="F59" s="8" t="s">
        <v>403</v>
      </c>
      <c r="G59" s="9" t="s">
        <v>51</v>
      </c>
      <c r="H59" s="10">
        <v>1300</v>
      </c>
      <c r="I59" s="7"/>
    </row>
    <row r="60" spans="1:9" s="11" customFormat="1" x14ac:dyDescent="0.15">
      <c r="A60" s="6" t="s">
        <v>1745</v>
      </c>
      <c r="B60" s="7" t="s">
        <v>140</v>
      </c>
      <c r="C60" s="12" t="s">
        <v>141</v>
      </c>
      <c r="D60" s="8"/>
      <c r="E60" s="12" t="s">
        <v>142</v>
      </c>
      <c r="F60" s="8" t="s">
        <v>638</v>
      </c>
      <c r="G60" s="9" t="s">
        <v>143</v>
      </c>
      <c r="H60" s="10">
        <v>1300</v>
      </c>
      <c r="I60" s="7"/>
    </row>
    <row r="61" spans="1:9" s="11" customFormat="1" x14ac:dyDescent="0.15">
      <c r="A61" s="6" t="s">
        <v>1745</v>
      </c>
      <c r="B61" s="7" t="s">
        <v>52</v>
      </c>
      <c r="C61" s="12" t="s">
        <v>639</v>
      </c>
      <c r="D61" s="8"/>
      <c r="E61" s="12" t="s">
        <v>135</v>
      </c>
      <c r="F61" s="8" t="s">
        <v>90</v>
      </c>
      <c r="G61" s="9" t="s">
        <v>53</v>
      </c>
      <c r="H61" s="10">
        <v>1000</v>
      </c>
      <c r="I61" s="7"/>
    </row>
    <row r="62" spans="1:9" s="11" customFormat="1" x14ac:dyDescent="0.15">
      <c r="A62" s="6" t="s">
        <v>1745</v>
      </c>
      <c r="B62" s="7" t="s">
        <v>54</v>
      </c>
      <c r="C62" s="8" t="s">
        <v>640</v>
      </c>
      <c r="D62" s="8"/>
      <c r="E62" s="8" t="s">
        <v>641</v>
      </c>
      <c r="F62" s="8" t="s">
        <v>12</v>
      </c>
      <c r="G62" s="9" t="s">
        <v>55</v>
      </c>
      <c r="H62" s="10">
        <v>900</v>
      </c>
      <c r="I62" s="7"/>
    </row>
    <row r="63" spans="1:9" s="11" customFormat="1" x14ac:dyDescent="0.15">
      <c r="A63" s="6" t="s">
        <v>1745</v>
      </c>
      <c r="B63" s="7" t="s">
        <v>144</v>
      </c>
      <c r="C63" s="12" t="s">
        <v>642</v>
      </c>
      <c r="D63" s="13"/>
      <c r="E63" s="13"/>
      <c r="F63" s="8" t="s">
        <v>69</v>
      </c>
      <c r="G63" s="9" t="s">
        <v>89</v>
      </c>
      <c r="H63" s="10">
        <v>900</v>
      </c>
      <c r="I63" s="7"/>
    </row>
    <row r="64" spans="1:9" s="11" customFormat="1" x14ac:dyDescent="0.15">
      <c r="A64" s="6" t="s">
        <v>1745</v>
      </c>
      <c r="B64" s="7" t="s">
        <v>56</v>
      </c>
      <c r="C64" s="8" t="s">
        <v>643</v>
      </c>
      <c r="D64" s="12" t="s">
        <v>596</v>
      </c>
      <c r="E64" s="8"/>
      <c r="F64" s="8" t="s">
        <v>79</v>
      </c>
      <c r="G64" s="9" t="s">
        <v>80</v>
      </c>
      <c r="H64" s="10">
        <v>640</v>
      </c>
      <c r="I64" s="7"/>
    </row>
    <row r="65" spans="1:9" s="11" customFormat="1" x14ac:dyDescent="0.15">
      <c r="A65" s="6" t="s">
        <v>1745</v>
      </c>
      <c r="B65" s="7" t="s">
        <v>644</v>
      </c>
      <c r="C65" s="8" t="s">
        <v>645</v>
      </c>
      <c r="D65" s="12" t="s">
        <v>646</v>
      </c>
      <c r="E65" s="8" t="s">
        <v>647</v>
      </c>
      <c r="F65" s="8" t="s">
        <v>68</v>
      </c>
      <c r="G65" s="9" t="s">
        <v>72</v>
      </c>
      <c r="H65" s="10">
        <v>1100</v>
      </c>
      <c r="I65" s="7"/>
    </row>
    <row r="66" spans="1:9" s="11" customFormat="1" x14ac:dyDescent="0.15">
      <c r="A66" s="6" t="s">
        <v>1745</v>
      </c>
      <c r="B66" s="7" t="s">
        <v>1410</v>
      </c>
      <c r="C66" s="8" t="s">
        <v>1411</v>
      </c>
      <c r="D66" s="12"/>
      <c r="E66" s="8" t="s">
        <v>1412</v>
      </c>
      <c r="F66" s="8" t="s">
        <v>1407</v>
      </c>
      <c r="G66" s="9" t="s">
        <v>1409</v>
      </c>
      <c r="H66" s="10">
        <v>1200</v>
      </c>
      <c r="I66" s="14"/>
    </row>
    <row r="67" spans="1:9" s="11" customFormat="1" x14ac:dyDescent="0.15">
      <c r="A67" s="31" t="s">
        <v>1745</v>
      </c>
      <c r="B67" s="96" t="s">
        <v>649</v>
      </c>
      <c r="C67" s="39"/>
      <c r="D67" s="40"/>
      <c r="E67" s="39"/>
      <c r="F67" s="39"/>
      <c r="G67" s="41"/>
      <c r="H67" s="42"/>
      <c r="I67" s="32"/>
    </row>
    <row r="68" spans="1:9" s="11" customFormat="1" ht="31.5" x14ac:dyDescent="0.15">
      <c r="A68" s="6" t="s">
        <v>1745</v>
      </c>
      <c r="B68" s="7" t="s">
        <v>1413</v>
      </c>
      <c r="C68" s="7" t="s">
        <v>1521</v>
      </c>
      <c r="D68" s="7"/>
      <c r="E68" s="7"/>
      <c r="F68" s="7" t="s">
        <v>1407</v>
      </c>
      <c r="G68" s="16" t="s">
        <v>208</v>
      </c>
      <c r="H68" s="17">
        <v>1300</v>
      </c>
      <c r="I68" s="7"/>
    </row>
    <row r="69" spans="1:9" s="11" customFormat="1" x14ac:dyDescent="0.15">
      <c r="A69" s="31" t="s">
        <v>1745</v>
      </c>
      <c r="B69" s="96" t="s">
        <v>650</v>
      </c>
      <c r="C69" s="39"/>
      <c r="D69" s="40"/>
      <c r="E69" s="39"/>
      <c r="F69" s="39"/>
      <c r="G69" s="41"/>
      <c r="H69" s="42"/>
      <c r="I69" s="32"/>
    </row>
    <row r="70" spans="1:9" s="11" customFormat="1" x14ac:dyDescent="0.15">
      <c r="A70" s="6" t="s">
        <v>1745</v>
      </c>
      <c r="B70" s="7" t="s">
        <v>57</v>
      </c>
      <c r="C70" s="7" t="s">
        <v>651</v>
      </c>
      <c r="D70" s="7" t="s">
        <v>652</v>
      </c>
      <c r="E70" s="7"/>
      <c r="F70" s="7" t="s">
        <v>453</v>
      </c>
      <c r="G70" s="9" t="s">
        <v>1335</v>
      </c>
      <c r="H70" s="10">
        <v>950</v>
      </c>
      <c r="I70" s="7"/>
    </row>
    <row r="71" spans="1:9" s="11" customFormat="1" ht="31.5" x14ac:dyDescent="0.15">
      <c r="A71" s="6" t="s">
        <v>1745</v>
      </c>
      <c r="B71" s="7" t="s">
        <v>653</v>
      </c>
      <c r="C71" s="7" t="s">
        <v>654</v>
      </c>
      <c r="D71" s="7" t="s">
        <v>145</v>
      </c>
      <c r="E71" s="46"/>
      <c r="F71" s="7" t="s">
        <v>224</v>
      </c>
      <c r="G71" s="9" t="s">
        <v>6</v>
      </c>
      <c r="H71" s="10">
        <v>1300</v>
      </c>
      <c r="I71" s="7"/>
    </row>
    <row r="72" spans="1:9" s="25" customFormat="1" x14ac:dyDescent="0.15">
      <c r="A72" s="31" t="s">
        <v>1745</v>
      </c>
      <c r="B72" s="96" t="s">
        <v>1689</v>
      </c>
      <c r="C72" s="39"/>
      <c r="D72" s="40"/>
      <c r="E72" s="39"/>
      <c r="F72" s="39"/>
      <c r="G72" s="41"/>
      <c r="H72" s="42"/>
      <c r="I72" s="32"/>
    </row>
    <row r="73" spans="1:9" s="25" customFormat="1" x14ac:dyDescent="0.15">
      <c r="A73" s="6" t="s">
        <v>1745</v>
      </c>
      <c r="B73" s="7" t="s">
        <v>1472</v>
      </c>
      <c r="C73" s="30" t="s">
        <v>1520</v>
      </c>
      <c r="D73" s="12"/>
      <c r="E73" s="8" t="s">
        <v>1406</v>
      </c>
      <c r="F73" s="8" t="s">
        <v>1405</v>
      </c>
      <c r="G73" s="9" t="s">
        <v>64</v>
      </c>
      <c r="H73" s="10">
        <v>1300</v>
      </c>
      <c r="I73" s="7"/>
    </row>
    <row r="74" spans="1:9" s="11" customFormat="1" x14ac:dyDescent="0.15">
      <c r="A74" s="31" t="s">
        <v>1745</v>
      </c>
      <c r="B74" s="96" t="s">
        <v>655</v>
      </c>
      <c r="C74" s="39"/>
      <c r="D74" s="40"/>
      <c r="E74" s="39"/>
      <c r="F74" s="39"/>
      <c r="G74" s="41"/>
      <c r="H74" s="42"/>
      <c r="I74" s="32"/>
    </row>
    <row r="75" spans="1:9" s="25" customFormat="1" x14ac:dyDescent="0.15">
      <c r="A75" s="6" t="s">
        <v>1745</v>
      </c>
      <c r="B75" s="7" t="s">
        <v>154</v>
      </c>
      <c r="C75" s="7" t="s">
        <v>656</v>
      </c>
      <c r="D75" s="7"/>
      <c r="E75" s="7" t="s">
        <v>657</v>
      </c>
      <c r="F75" s="7" t="s">
        <v>58</v>
      </c>
      <c r="G75" s="16" t="s">
        <v>155</v>
      </c>
      <c r="H75" s="17">
        <v>1450</v>
      </c>
      <c r="I75" s="7"/>
    </row>
    <row r="76" spans="1:9" s="25" customFormat="1" x14ac:dyDescent="0.15">
      <c r="A76" s="6" t="s">
        <v>1745</v>
      </c>
      <c r="B76" s="7" t="s">
        <v>156</v>
      </c>
      <c r="C76" s="7" t="s">
        <v>658</v>
      </c>
      <c r="D76" s="7"/>
      <c r="E76" s="7" t="s">
        <v>659</v>
      </c>
      <c r="F76" s="7" t="s">
        <v>335</v>
      </c>
      <c r="G76" s="9" t="s">
        <v>34</v>
      </c>
      <c r="H76" s="10">
        <v>1000</v>
      </c>
      <c r="I76" s="7"/>
    </row>
    <row r="77" spans="1:9" s="25" customFormat="1" ht="31.5" x14ac:dyDescent="0.15">
      <c r="A77" s="6" t="s">
        <v>1745</v>
      </c>
      <c r="B77" s="7" t="s">
        <v>1718</v>
      </c>
      <c r="C77" s="7" t="s">
        <v>1719</v>
      </c>
      <c r="D77" s="7" t="s">
        <v>660</v>
      </c>
      <c r="E77" s="7" t="s">
        <v>661</v>
      </c>
      <c r="F77" s="7" t="s">
        <v>69</v>
      </c>
      <c r="G77" s="16" t="s">
        <v>662</v>
      </c>
      <c r="H77" s="10">
        <v>1000</v>
      </c>
      <c r="I77" s="7"/>
    </row>
    <row r="78" spans="1:9" s="25" customFormat="1" x14ac:dyDescent="0.15">
      <c r="A78" s="6" t="s">
        <v>1745</v>
      </c>
      <c r="B78" s="7" t="s">
        <v>663</v>
      </c>
      <c r="C78" s="7" t="s">
        <v>664</v>
      </c>
      <c r="D78" s="7"/>
      <c r="E78" s="7" t="s">
        <v>665</v>
      </c>
      <c r="F78" s="7" t="s">
        <v>454</v>
      </c>
      <c r="G78" s="16" t="s">
        <v>300</v>
      </c>
      <c r="H78" s="17">
        <v>1200</v>
      </c>
      <c r="I78" s="7"/>
    </row>
    <row r="79" spans="1:9" s="25" customFormat="1" x14ac:dyDescent="0.15">
      <c r="A79" s="6" t="s">
        <v>1745</v>
      </c>
      <c r="B79" s="7" t="s">
        <v>164</v>
      </c>
      <c r="C79" s="7" t="s">
        <v>1734</v>
      </c>
      <c r="D79" s="7"/>
      <c r="E79" s="7" t="s">
        <v>666</v>
      </c>
      <c r="F79" s="7" t="s">
        <v>94</v>
      </c>
      <c r="G79" s="14" t="s">
        <v>80</v>
      </c>
      <c r="H79" s="17">
        <v>1200</v>
      </c>
      <c r="I79" s="7"/>
    </row>
    <row r="80" spans="1:9" s="25" customFormat="1" x14ac:dyDescent="0.15">
      <c r="A80" s="6" t="s">
        <v>1745</v>
      </c>
      <c r="B80" s="7" t="s">
        <v>165</v>
      </c>
      <c r="C80" s="7" t="s">
        <v>667</v>
      </c>
      <c r="D80" s="7"/>
      <c r="E80" s="7" t="s">
        <v>636</v>
      </c>
      <c r="F80" s="7" t="s">
        <v>3</v>
      </c>
      <c r="G80" s="14" t="s">
        <v>85</v>
      </c>
      <c r="H80" s="17">
        <v>1300</v>
      </c>
      <c r="I80" s="7"/>
    </row>
    <row r="81" spans="1:9" s="25" customFormat="1" x14ac:dyDescent="0.15">
      <c r="A81" s="6" t="s">
        <v>1745</v>
      </c>
      <c r="B81" s="7" t="s">
        <v>157</v>
      </c>
      <c r="C81" s="7" t="s">
        <v>668</v>
      </c>
      <c r="D81" s="7"/>
      <c r="E81" s="7" t="s">
        <v>669</v>
      </c>
      <c r="F81" s="7" t="s">
        <v>454</v>
      </c>
      <c r="G81" s="9" t="s">
        <v>6</v>
      </c>
      <c r="H81" s="10">
        <v>1500</v>
      </c>
      <c r="I81" s="7"/>
    </row>
    <row r="82" spans="1:9" s="25" customFormat="1" x14ac:dyDescent="0.15">
      <c r="A82" s="6" t="s">
        <v>1745</v>
      </c>
      <c r="B82" s="7" t="s">
        <v>158</v>
      </c>
      <c r="C82" s="7" t="s">
        <v>1708</v>
      </c>
      <c r="D82" s="7" t="s">
        <v>670</v>
      </c>
      <c r="E82" s="7"/>
      <c r="F82" s="7" t="s">
        <v>66</v>
      </c>
      <c r="G82" s="14" t="s">
        <v>83</v>
      </c>
      <c r="H82" s="17">
        <v>1300</v>
      </c>
      <c r="I82" s="7"/>
    </row>
    <row r="83" spans="1:9" s="25" customFormat="1" ht="31.5" x14ac:dyDescent="0.15">
      <c r="A83" s="6" t="s">
        <v>1745</v>
      </c>
      <c r="B83" s="7" t="s">
        <v>159</v>
      </c>
      <c r="C83" s="12" t="s">
        <v>671</v>
      </c>
      <c r="D83" s="7" t="s">
        <v>672</v>
      </c>
      <c r="E83" s="7" t="s">
        <v>673</v>
      </c>
      <c r="F83" s="8" t="s">
        <v>86</v>
      </c>
      <c r="G83" s="9" t="s">
        <v>569</v>
      </c>
      <c r="H83" s="10">
        <v>1100</v>
      </c>
      <c r="I83" s="7"/>
    </row>
    <row r="84" spans="1:9" s="25" customFormat="1" x14ac:dyDescent="0.15">
      <c r="A84" s="6" t="s">
        <v>1745</v>
      </c>
      <c r="B84" s="7" t="s">
        <v>163</v>
      </c>
      <c r="C84" s="7" t="s">
        <v>674</v>
      </c>
      <c r="D84" s="7"/>
      <c r="E84" s="7" t="s">
        <v>675</v>
      </c>
      <c r="F84" s="7" t="s">
        <v>13</v>
      </c>
      <c r="G84" s="14" t="s">
        <v>155</v>
      </c>
      <c r="H84" s="17">
        <v>1300</v>
      </c>
      <c r="I84" s="7"/>
    </row>
    <row r="85" spans="1:9" s="25" customFormat="1" x14ac:dyDescent="0.15">
      <c r="A85" s="6" t="s">
        <v>1745</v>
      </c>
      <c r="B85" s="7" t="s">
        <v>166</v>
      </c>
      <c r="C85" s="7" t="s">
        <v>676</v>
      </c>
      <c r="D85" s="7"/>
      <c r="E85" s="7"/>
      <c r="F85" s="7" t="s">
        <v>69</v>
      </c>
      <c r="G85" s="14" t="s">
        <v>1720</v>
      </c>
      <c r="H85" s="17">
        <v>900</v>
      </c>
      <c r="I85" s="7"/>
    </row>
    <row r="86" spans="1:9" s="25" customFormat="1" ht="31.5" x14ac:dyDescent="0.15">
      <c r="A86" s="6" t="s">
        <v>1745</v>
      </c>
      <c r="B86" s="7" t="s">
        <v>167</v>
      </c>
      <c r="C86" s="7" t="s">
        <v>677</v>
      </c>
      <c r="D86" s="7"/>
      <c r="E86" s="7"/>
      <c r="F86" s="7" t="s">
        <v>310</v>
      </c>
      <c r="G86" s="16" t="s">
        <v>678</v>
      </c>
      <c r="H86" s="10">
        <v>1300</v>
      </c>
      <c r="I86" s="7"/>
    </row>
    <row r="87" spans="1:9" s="25" customFormat="1" x14ac:dyDescent="0.15">
      <c r="A87" s="6" t="s">
        <v>1745</v>
      </c>
      <c r="B87" s="7" t="s">
        <v>160</v>
      </c>
      <c r="C87" s="12" t="s">
        <v>635</v>
      </c>
      <c r="D87" s="7"/>
      <c r="E87" s="12" t="s">
        <v>679</v>
      </c>
      <c r="F87" s="8" t="s">
        <v>310</v>
      </c>
      <c r="G87" s="9" t="s">
        <v>365</v>
      </c>
      <c r="H87" s="10">
        <v>1300</v>
      </c>
      <c r="I87" s="7"/>
    </row>
    <row r="88" spans="1:9" s="25" customFormat="1" x14ac:dyDescent="0.15">
      <c r="A88" s="6" t="s">
        <v>1745</v>
      </c>
      <c r="B88" s="7" t="s">
        <v>161</v>
      </c>
      <c r="C88" s="7" t="s">
        <v>680</v>
      </c>
      <c r="D88" s="7" t="s">
        <v>681</v>
      </c>
      <c r="E88" s="7" t="s">
        <v>682</v>
      </c>
      <c r="F88" s="48" t="s">
        <v>192</v>
      </c>
      <c r="G88" s="16" t="s">
        <v>371</v>
      </c>
      <c r="H88" s="17">
        <v>1200</v>
      </c>
      <c r="I88" s="7"/>
    </row>
    <row r="89" spans="1:9" s="25" customFormat="1" x14ac:dyDescent="0.15">
      <c r="A89" s="6" t="s">
        <v>1745</v>
      </c>
      <c r="B89" s="7" t="s">
        <v>162</v>
      </c>
      <c r="C89" s="12" t="s">
        <v>683</v>
      </c>
      <c r="D89" s="7"/>
      <c r="E89" s="12" t="s">
        <v>684</v>
      </c>
      <c r="F89" s="8" t="s">
        <v>69</v>
      </c>
      <c r="G89" s="9" t="s">
        <v>1338</v>
      </c>
      <c r="H89" s="10">
        <v>900</v>
      </c>
      <c r="I89" s="7"/>
    </row>
    <row r="90" spans="1:9" s="25" customFormat="1" x14ac:dyDescent="0.15">
      <c r="A90" s="6" t="s">
        <v>1745</v>
      </c>
      <c r="B90" s="7" t="s">
        <v>146</v>
      </c>
      <c r="C90" s="7" t="s">
        <v>686</v>
      </c>
      <c r="D90" s="7"/>
      <c r="E90" s="7" t="s">
        <v>685</v>
      </c>
      <c r="F90" s="7" t="s">
        <v>1673</v>
      </c>
      <c r="G90" s="14" t="s">
        <v>147</v>
      </c>
      <c r="H90" s="17">
        <v>1500</v>
      </c>
      <c r="I90" s="7"/>
    </row>
    <row r="91" spans="1:9" s="25" customFormat="1" x14ac:dyDescent="0.15">
      <c r="A91" s="6" t="s">
        <v>1745</v>
      </c>
      <c r="B91" s="7" t="s">
        <v>168</v>
      </c>
      <c r="C91" s="7" t="s">
        <v>687</v>
      </c>
      <c r="D91" s="7"/>
      <c r="E91" s="7" t="s">
        <v>688</v>
      </c>
      <c r="F91" s="7" t="s">
        <v>69</v>
      </c>
      <c r="G91" s="16" t="s">
        <v>1721</v>
      </c>
      <c r="H91" s="10">
        <v>900</v>
      </c>
      <c r="I91" s="7"/>
    </row>
    <row r="92" spans="1:9" s="25" customFormat="1" x14ac:dyDescent="0.15">
      <c r="A92" s="6" t="s">
        <v>1745</v>
      </c>
      <c r="B92" s="48" t="s">
        <v>1432</v>
      </c>
      <c r="C92" s="7" t="s">
        <v>1433</v>
      </c>
      <c r="D92" s="7"/>
      <c r="E92" s="7" t="s">
        <v>717</v>
      </c>
      <c r="F92" s="7" t="s">
        <v>1407</v>
      </c>
      <c r="G92" s="16" t="s">
        <v>369</v>
      </c>
      <c r="H92" s="10">
        <v>900</v>
      </c>
      <c r="I92" s="7"/>
    </row>
    <row r="93" spans="1:9" s="25" customFormat="1" x14ac:dyDescent="0.15">
      <c r="A93" s="31" t="s">
        <v>1745</v>
      </c>
      <c r="B93" s="96" t="s">
        <v>730</v>
      </c>
      <c r="C93" s="39"/>
      <c r="D93" s="40"/>
      <c r="E93" s="39"/>
      <c r="F93" s="39"/>
      <c r="G93" s="41"/>
      <c r="H93" s="42"/>
      <c r="I93" s="32"/>
    </row>
    <row r="94" spans="1:9" s="25" customFormat="1" x14ac:dyDescent="0.15">
      <c r="A94" s="6" t="s">
        <v>1745</v>
      </c>
      <c r="B94" s="7" t="s">
        <v>553</v>
      </c>
      <c r="C94" s="7" t="s">
        <v>689</v>
      </c>
      <c r="D94" s="7"/>
      <c r="E94" s="7" t="s">
        <v>690</v>
      </c>
      <c r="F94" s="7" t="s">
        <v>77</v>
      </c>
      <c r="G94" s="14" t="s">
        <v>1314</v>
      </c>
      <c r="H94" s="17">
        <v>640</v>
      </c>
      <c r="I94" s="7"/>
    </row>
    <row r="95" spans="1:9" s="25" customFormat="1" ht="31.5" x14ac:dyDescent="0.15">
      <c r="A95" s="6" t="s">
        <v>1745</v>
      </c>
      <c r="B95" s="7" t="s">
        <v>148</v>
      </c>
      <c r="C95" s="7" t="s">
        <v>1329</v>
      </c>
      <c r="D95" s="7" t="s">
        <v>691</v>
      </c>
      <c r="E95" s="7"/>
      <c r="F95" s="7" t="s">
        <v>69</v>
      </c>
      <c r="G95" s="14" t="s">
        <v>1330</v>
      </c>
      <c r="H95" s="17">
        <v>1200</v>
      </c>
      <c r="I95" s="7"/>
    </row>
    <row r="96" spans="1:9" s="25" customFormat="1" x14ac:dyDescent="0.15">
      <c r="A96" s="6" t="s">
        <v>1745</v>
      </c>
      <c r="B96" s="7" t="s">
        <v>149</v>
      </c>
      <c r="C96" s="47" t="s">
        <v>693</v>
      </c>
      <c r="D96" s="7"/>
      <c r="E96" s="7" t="s">
        <v>694</v>
      </c>
      <c r="F96" s="7" t="s">
        <v>86</v>
      </c>
      <c r="G96" s="16" t="s">
        <v>173</v>
      </c>
      <c r="H96" s="17">
        <v>1000</v>
      </c>
      <c r="I96" s="7"/>
    </row>
    <row r="97" spans="1:9" s="25" customFormat="1" x14ac:dyDescent="0.15">
      <c r="A97" s="6" t="s">
        <v>1745</v>
      </c>
      <c r="B97" s="7" t="s">
        <v>150</v>
      </c>
      <c r="C97" s="7" t="s">
        <v>695</v>
      </c>
      <c r="D97" s="7"/>
      <c r="E97" s="7" t="s">
        <v>696</v>
      </c>
      <c r="F97" s="7" t="s">
        <v>212</v>
      </c>
      <c r="G97" s="16" t="s">
        <v>697</v>
      </c>
      <c r="H97" s="10">
        <v>1000</v>
      </c>
      <c r="I97" s="7"/>
    </row>
    <row r="98" spans="1:9" s="25" customFormat="1" ht="31.5" x14ac:dyDescent="0.15">
      <c r="A98" s="6" t="s">
        <v>1745</v>
      </c>
      <c r="B98" s="7" t="s">
        <v>1331</v>
      </c>
      <c r="C98" s="7" t="s">
        <v>1332</v>
      </c>
      <c r="D98" s="7" t="s">
        <v>700</v>
      </c>
      <c r="E98" s="7"/>
      <c r="F98" s="7" t="s">
        <v>69</v>
      </c>
      <c r="G98" s="14" t="s">
        <v>48</v>
      </c>
      <c r="H98" s="17">
        <v>1200</v>
      </c>
      <c r="I98" s="7"/>
    </row>
    <row r="99" spans="1:9" s="25" customFormat="1" x14ac:dyDescent="0.15">
      <c r="A99" s="6" t="s">
        <v>1745</v>
      </c>
      <c r="B99" s="7" t="s">
        <v>151</v>
      </c>
      <c r="C99" s="7" t="s">
        <v>698</v>
      </c>
      <c r="D99" s="7"/>
      <c r="E99" s="7" t="s">
        <v>699</v>
      </c>
      <c r="F99" s="7" t="s">
        <v>69</v>
      </c>
      <c r="G99" s="14" t="s">
        <v>1722</v>
      </c>
      <c r="H99" s="17">
        <v>900</v>
      </c>
      <c r="I99" s="7"/>
    </row>
    <row r="100" spans="1:9" s="25" customFormat="1" x14ac:dyDescent="0.15">
      <c r="A100" s="6" t="s">
        <v>1745</v>
      </c>
      <c r="B100" s="7" t="s">
        <v>152</v>
      </c>
      <c r="C100" s="7" t="s">
        <v>692</v>
      </c>
      <c r="D100" s="7"/>
      <c r="E100" s="49"/>
      <c r="F100" s="7" t="s">
        <v>69</v>
      </c>
      <c r="G100" s="16" t="s">
        <v>28</v>
      </c>
      <c r="H100" s="17">
        <v>900</v>
      </c>
      <c r="I100" s="7"/>
    </row>
    <row r="101" spans="1:9" s="25" customFormat="1" x14ac:dyDescent="0.15">
      <c r="A101" s="6" t="s">
        <v>1745</v>
      </c>
      <c r="B101" s="7" t="s">
        <v>701</v>
      </c>
      <c r="C101" s="7" t="s">
        <v>702</v>
      </c>
      <c r="D101" s="7"/>
      <c r="E101" s="7" t="s">
        <v>699</v>
      </c>
      <c r="F101" s="7" t="s">
        <v>86</v>
      </c>
      <c r="G101" s="16" t="s">
        <v>29</v>
      </c>
      <c r="H101" s="17">
        <v>1200</v>
      </c>
      <c r="I101" s="7"/>
    </row>
    <row r="102" spans="1:9" s="25" customFormat="1" ht="31.5" x14ac:dyDescent="0.15">
      <c r="A102" s="6" t="s">
        <v>1745</v>
      </c>
      <c r="B102" s="7" t="s">
        <v>1343</v>
      </c>
      <c r="C102" s="7" t="s">
        <v>703</v>
      </c>
      <c r="D102" s="7" t="s">
        <v>704</v>
      </c>
      <c r="E102" s="7"/>
      <c r="F102" s="7" t="s">
        <v>821</v>
      </c>
      <c r="G102" s="16" t="s">
        <v>1344</v>
      </c>
      <c r="H102" s="10">
        <v>900</v>
      </c>
      <c r="I102" s="7"/>
    </row>
    <row r="103" spans="1:9" s="25" customFormat="1" ht="31.5" x14ac:dyDescent="0.15">
      <c r="A103" s="6" t="s">
        <v>1745</v>
      </c>
      <c r="B103" s="7" t="s">
        <v>153</v>
      </c>
      <c r="C103" s="7" t="s">
        <v>703</v>
      </c>
      <c r="D103" s="7" t="s">
        <v>704</v>
      </c>
      <c r="E103" s="7"/>
      <c r="F103" s="7" t="s">
        <v>69</v>
      </c>
      <c r="G103" s="16" t="s">
        <v>1723</v>
      </c>
      <c r="H103" s="17">
        <v>1000</v>
      </c>
      <c r="I103" s="7"/>
    </row>
    <row r="104" spans="1:9" s="11" customFormat="1" x14ac:dyDescent="0.15">
      <c r="A104" s="31" t="s">
        <v>1744</v>
      </c>
      <c r="B104" s="96" t="s">
        <v>705</v>
      </c>
      <c r="C104" s="32"/>
      <c r="D104" s="32"/>
      <c r="E104" s="32"/>
      <c r="F104" s="32"/>
      <c r="G104" s="33"/>
      <c r="H104" s="34"/>
      <c r="I104" s="32"/>
    </row>
    <row r="105" spans="1:9" s="11" customFormat="1" x14ac:dyDescent="0.15">
      <c r="A105" s="6" t="s">
        <v>1744</v>
      </c>
      <c r="B105" s="7" t="s">
        <v>706</v>
      </c>
      <c r="C105" s="7" t="s">
        <v>707</v>
      </c>
      <c r="D105" s="7"/>
      <c r="E105" s="7" t="s">
        <v>708</v>
      </c>
      <c r="F105" s="7" t="s">
        <v>1380</v>
      </c>
      <c r="G105" s="14" t="s">
        <v>143</v>
      </c>
      <c r="H105" s="17">
        <v>1100</v>
      </c>
      <c r="I105" s="7"/>
    </row>
    <row r="106" spans="1:9" s="11" customFormat="1" x14ac:dyDescent="0.15">
      <c r="A106" s="6" t="s">
        <v>1744</v>
      </c>
      <c r="B106" s="7" t="s">
        <v>554</v>
      </c>
      <c r="C106" s="7" t="s">
        <v>709</v>
      </c>
      <c r="D106" s="7"/>
      <c r="E106" s="7" t="s">
        <v>710</v>
      </c>
      <c r="F106" s="7" t="s">
        <v>523</v>
      </c>
      <c r="G106" s="14" t="s">
        <v>1386</v>
      </c>
      <c r="H106" s="17">
        <v>1000</v>
      </c>
      <c r="I106" s="7"/>
    </row>
    <row r="107" spans="1:9" s="11" customFormat="1" x14ac:dyDescent="0.15">
      <c r="A107" s="31" t="s">
        <v>1744</v>
      </c>
      <c r="B107" s="96" t="s">
        <v>711</v>
      </c>
      <c r="C107" s="32"/>
      <c r="D107" s="32"/>
      <c r="E107" s="32"/>
      <c r="F107" s="32"/>
      <c r="G107" s="33"/>
      <c r="H107" s="34"/>
      <c r="I107" s="32"/>
    </row>
    <row r="108" spans="1:9" s="25" customFormat="1" ht="31.5" x14ac:dyDescent="0.15">
      <c r="A108" s="6" t="s">
        <v>1744</v>
      </c>
      <c r="B108" s="7" t="s">
        <v>549</v>
      </c>
      <c r="C108" s="7" t="s">
        <v>712</v>
      </c>
      <c r="D108" s="7"/>
      <c r="E108" s="7"/>
      <c r="F108" s="7" t="s">
        <v>69</v>
      </c>
      <c r="G108" s="14" t="s">
        <v>257</v>
      </c>
      <c r="H108" s="17">
        <v>900</v>
      </c>
      <c r="I108" s="7"/>
    </row>
    <row r="109" spans="1:9" s="11" customFormat="1" ht="47.25" x14ac:dyDescent="0.15">
      <c r="A109" s="6" t="s">
        <v>1744</v>
      </c>
      <c r="B109" s="7" t="s">
        <v>555</v>
      </c>
      <c r="C109" s="7" t="s">
        <v>713</v>
      </c>
      <c r="D109" s="7"/>
      <c r="E109" s="7"/>
      <c r="F109" s="7" t="s">
        <v>86</v>
      </c>
      <c r="G109" s="14" t="s">
        <v>67</v>
      </c>
      <c r="H109" s="17">
        <v>1400</v>
      </c>
      <c r="I109" s="7"/>
    </row>
    <row r="110" spans="1:9" s="11" customFormat="1" x14ac:dyDescent="0.15">
      <c r="A110" s="31" t="s">
        <v>1744</v>
      </c>
      <c r="B110" s="96" t="s">
        <v>714</v>
      </c>
      <c r="C110" s="32"/>
      <c r="D110" s="32"/>
      <c r="E110" s="32"/>
      <c r="F110" s="32"/>
      <c r="G110" s="33"/>
      <c r="H110" s="34"/>
      <c r="I110" s="32"/>
    </row>
    <row r="111" spans="1:9" s="11" customFormat="1" x14ac:dyDescent="0.15">
      <c r="A111" s="6" t="s">
        <v>1744</v>
      </c>
      <c r="B111" s="7" t="s">
        <v>1522</v>
      </c>
      <c r="C111" s="7" t="s">
        <v>1523</v>
      </c>
      <c r="D111" s="7"/>
      <c r="E111" s="7" t="s">
        <v>1524</v>
      </c>
      <c r="F111" s="7" t="s">
        <v>68</v>
      </c>
      <c r="G111" s="14" t="s">
        <v>425</v>
      </c>
      <c r="H111" s="17">
        <v>900</v>
      </c>
      <c r="I111" s="7"/>
    </row>
    <row r="112" spans="1:9" s="11" customFormat="1" x14ac:dyDescent="0.15">
      <c r="A112" s="6" t="s">
        <v>1744</v>
      </c>
      <c r="B112" s="7" t="s">
        <v>1525</v>
      </c>
      <c r="C112" s="7" t="s">
        <v>1526</v>
      </c>
      <c r="D112" s="7"/>
      <c r="E112" s="7" t="s">
        <v>1527</v>
      </c>
      <c r="F112" s="7" t="s">
        <v>1528</v>
      </c>
      <c r="G112" s="14" t="s">
        <v>1393</v>
      </c>
      <c r="H112" s="17">
        <v>1200</v>
      </c>
      <c r="I112" s="7"/>
    </row>
    <row r="113" spans="1:9" s="11" customFormat="1" x14ac:dyDescent="0.15">
      <c r="A113" s="6" t="s">
        <v>1744</v>
      </c>
      <c r="B113" s="7" t="s">
        <v>170</v>
      </c>
      <c r="C113" s="7" t="s">
        <v>1529</v>
      </c>
      <c r="D113" s="7"/>
      <c r="E113" s="7" t="s">
        <v>1530</v>
      </c>
      <c r="F113" s="7" t="s">
        <v>1486</v>
      </c>
      <c r="G113" s="14" t="s">
        <v>5</v>
      </c>
      <c r="H113" s="17">
        <v>1400</v>
      </c>
      <c r="I113" s="7"/>
    </row>
    <row r="114" spans="1:9" s="11" customFormat="1" x14ac:dyDescent="0.15">
      <c r="A114" s="6" t="s">
        <v>1744</v>
      </c>
      <c r="B114" s="7" t="s">
        <v>1531</v>
      </c>
      <c r="C114" s="7" t="s">
        <v>716</v>
      </c>
      <c r="D114" s="7"/>
      <c r="E114" s="7" t="s">
        <v>1532</v>
      </c>
      <c r="F114" s="7" t="s">
        <v>485</v>
      </c>
      <c r="G114" s="14" t="s">
        <v>1409</v>
      </c>
      <c r="H114" s="17">
        <v>1200</v>
      </c>
      <c r="I114" s="7"/>
    </row>
    <row r="115" spans="1:9" s="11" customFormat="1" x14ac:dyDescent="0.15">
      <c r="A115" s="31" t="s">
        <v>1744</v>
      </c>
      <c r="B115" s="96" t="s">
        <v>1533</v>
      </c>
      <c r="C115" s="32"/>
      <c r="D115" s="32"/>
      <c r="E115" s="32"/>
      <c r="F115" s="32"/>
      <c r="G115" s="33"/>
      <c r="H115" s="34"/>
      <c r="I115" s="32"/>
    </row>
    <row r="116" spans="1:9" s="11" customFormat="1" x14ac:dyDescent="0.15">
      <c r="A116" s="6" t="s">
        <v>1744</v>
      </c>
      <c r="B116" s="7" t="s">
        <v>172</v>
      </c>
      <c r="C116" s="7" t="s">
        <v>720</v>
      </c>
      <c r="D116" s="7"/>
      <c r="E116" s="49" t="s">
        <v>721</v>
      </c>
      <c r="F116" s="7" t="s">
        <v>212</v>
      </c>
      <c r="G116" s="14" t="s">
        <v>173</v>
      </c>
      <c r="H116" s="10">
        <v>1100</v>
      </c>
      <c r="I116" s="7"/>
    </row>
    <row r="117" spans="1:9" s="11" customFormat="1" x14ac:dyDescent="0.15">
      <c r="A117" s="6" t="s">
        <v>1744</v>
      </c>
      <c r="B117" s="7" t="s">
        <v>171</v>
      </c>
      <c r="C117" s="7" t="s">
        <v>718</v>
      </c>
      <c r="D117" s="7"/>
      <c r="E117" s="7" t="s">
        <v>719</v>
      </c>
      <c r="F117" s="7" t="s">
        <v>310</v>
      </c>
      <c r="G117" s="14" t="s">
        <v>67</v>
      </c>
      <c r="H117" s="17">
        <v>1100</v>
      </c>
      <c r="I117" s="7"/>
    </row>
    <row r="118" spans="1:9" s="11" customFormat="1" x14ac:dyDescent="0.15">
      <c r="A118" s="6" t="s">
        <v>1744</v>
      </c>
      <c r="B118" s="7" t="s">
        <v>174</v>
      </c>
      <c r="C118" s="7" t="s">
        <v>1697</v>
      </c>
      <c r="D118" s="7" t="s">
        <v>722</v>
      </c>
      <c r="E118" s="7" t="s">
        <v>723</v>
      </c>
      <c r="F118" s="7" t="s">
        <v>69</v>
      </c>
      <c r="G118" s="14" t="s">
        <v>175</v>
      </c>
      <c r="H118" s="17">
        <v>1200</v>
      </c>
      <c r="I118" s="7"/>
    </row>
    <row r="119" spans="1:9" s="11" customFormat="1" x14ac:dyDescent="0.15">
      <c r="A119" s="31" t="s">
        <v>1744</v>
      </c>
      <c r="B119" s="96" t="s">
        <v>724</v>
      </c>
      <c r="C119" s="32"/>
      <c r="D119" s="32"/>
      <c r="E119" s="32"/>
      <c r="F119" s="32"/>
      <c r="G119" s="33"/>
      <c r="H119" s="34"/>
      <c r="I119" s="32"/>
    </row>
    <row r="120" spans="1:9" s="11" customFormat="1" x14ac:dyDescent="0.15">
      <c r="A120" s="6" t="s">
        <v>1744</v>
      </c>
      <c r="B120" s="7" t="s">
        <v>176</v>
      </c>
      <c r="C120" s="7" t="s">
        <v>725</v>
      </c>
      <c r="D120" s="7"/>
      <c r="E120" s="12" t="s">
        <v>726</v>
      </c>
      <c r="F120" s="7" t="s">
        <v>212</v>
      </c>
      <c r="G120" s="29" t="s">
        <v>147</v>
      </c>
      <c r="H120" s="10">
        <v>1400</v>
      </c>
      <c r="I120" s="7"/>
    </row>
    <row r="121" spans="1:9" s="11" customFormat="1" ht="31.5" x14ac:dyDescent="0.15">
      <c r="A121" s="6" t="s">
        <v>1744</v>
      </c>
      <c r="B121" s="7" t="s">
        <v>177</v>
      </c>
      <c r="C121" s="7" t="s">
        <v>727</v>
      </c>
      <c r="D121" s="7" t="s">
        <v>728</v>
      </c>
      <c r="E121" s="12" t="s">
        <v>729</v>
      </c>
      <c r="F121" s="7" t="s">
        <v>452</v>
      </c>
      <c r="G121" s="50" t="s">
        <v>59</v>
      </c>
      <c r="H121" s="10">
        <v>1200</v>
      </c>
      <c r="I121" s="7"/>
    </row>
    <row r="122" spans="1:9" s="11" customFormat="1" x14ac:dyDescent="0.15">
      <c r="A122" s="31" t="s">
        <v>1744</v>
      </c>
      <c r="B122" s="96" t="s">
        <v>731</v>
      </c>
      <c r="C122" s="39"/>
      <c r="D122" s="40"/>
      <c r="E122" s="39"/>
      <c r="F122" s="39"/>
      <c r="G122" s="41"/>
      <c r="H122" s="42"/>
      <c r="I122" s="32"/>
    </row>
    <row r="123" spans="1:9" s="11" customFormat="1" x14ac:dyDescent="0.15">
      <c r="A123" s="6" t="s">
        <v>1744</v>
      </c>
      <c r="B123" s="7" t="s">
        <v>178</v>
      </c>
      <c r="C123" s="7" t="s">
        <v>732</v>
      </c>
      <c r="D123" s="7"/>
      <c r="E123" s="7" t="s">
        <v>733</v>
      </c>
      <c r="F123" s="7" t="s">
        <v>77</v>
      </c>
      <c r="G123" s="14" t="s">
        <v>179</v>
      </c>
      <c r="H123" s="17">
        <v>880</v>
      </c>
      <c r="I123" s="7"/>
    </row>
    <row r="124" spans="1:9" s="11" customFormat="1" x14ac:dyDescent="0.15">
      <c r="A124" s="6" t="s">
        <v>1744</v>
      </c>
      <c r="B124" s="7" t="s">
        <v>180</v>
      </c>
      <c r="C124" s="12" t="s">
        <v>734</v>
      </c>
      <c r="D124" s="7"/>
      <c r="E124" s="7" t="s">
        <v>735</v>
      </c>
      <c r="F124" s="7" t="s">
        <v>335</v>
      </c>
      <c r="G124" s="14" t="s">
        <v>181</v>
      </c>
      <c r="H124" s="17">
        <v>1000</v>
      </c>
      <c r="I124" s="7"/>
    </row>
    <row r="125" spans="1:9" s="11" customFormat="1" x14ac:dyDescent="0.15">
      <c r="A125" s="6" t="s">
        <v>1744</v>
      </c>
      <c r="B125" s="7" t="s">
        <v>182</v>
      </c>
      <c r="C125" s="7"/>
      <c r="D125" s="7"/>
      <c r="E125" s="7" t="s">
        <v>898</v>
      </c>
      <c r="F125" s="7" t="s">
        <v>7</v>
      </c>
      <c r="G125" s="29" t="s">
        <v>736</v>
      </c>
      <c r="H125" s="10">
        <v>1200</v>
      </c>
      <c r="I125" s="7"/>
    </row>
    <row r="126" spans="1:9" s="11" customFormat="1" x14ac:dyDescent="0.15">
      <c r="A126" s="6" t="s">
        <v>1744</v>
      </c>
      <c r="B126" s="7" t="s">
        <v>183</v>
      </c>
      <c r="C126" s="7" t="s">
        <v>737</v>
      </c>
      <c r="D126" s="7"/>
      <c r="E126" s="7" t="s">
        <v>738</v>
      </c>
      <c r="F126" s="7" t="s">
        <v>68</v>
      </c>
      <c r="G126" s="14" t="s">
        <v>184</v>
      </c>
      <c r="H126" s="17">
        <v>1100</v>
      </c>
      <c r="I126" s="7"/>
    </row>
    <row r="127" spans="1:9" s="11" customFormat="1" x14ac:dyDescent="0.15">
      <c r="A127" s="6" t="s">
        <v>1744</v>
      </c>
      <c r="B127" s="7" t="s">
        <v>739</v>
      </c>
      <c r="C127" s="7" t="s">
        <v>740</v>
      </c>
      <c r="D127" s="7" t="s">
        <v>741</v>
      </c>
      <c r="E127" s="7" t="s">
        <v>742</v>
      </c>
      <c r="F127" s="7" t="s">
        <v>90</v>
      </c>
      <c r="G127" s="14" t="s">
        <v>186</v>
      </c>
      <c r="H127" s="17">
        <v>1000</v>
      </c>
      <c r="I127" s="7"/>
    </row>
    <row r="128" spans="1:9" s="11" customFormat="1" ht="63" x14ac:dyDescent="0.15">
      <c r="A128" s="6" t="s">
        <v>1744</v>
      </c>
      <c r="B128" s="7" t="s">
        <v>185</v>
      </c>
      <c r="C128" s="7" t="s">
        <v>1534</v>
      </c>
      <c r="D128" s="7"/>
      <c r="E128" s="7"/>
      <c r="F128" s="7" t="s">
        <v>86</v>
      </c>
      <c r="G128" s="14" t="s">
        <v>91</v>
      </c>
      <c r="H128" s="17">
        <v>1200</v>
      </c>
      <c r="I128" s="7"/>
    </row>
    <row r="129" spans="1:9" s="11" customFormat="1" ht="31.5" x14ac:dyDescent="0.15">
      <c r="A129" s="6" t="s">
        <v>1744</v>
      </c>
      <c r="B129" s="7" t="s">
        <v>1446</v>
      </c>
      <c r="C129" s="7" t="s">
        <v>1305</v>
      </c>
      <c r="D129" s="7"/>
      <c r="E129" s="12" t="s">
        <v>1445</v>
      </c>
      <c r="F129" s="7" t="s">
        <v>1444</v>
      </c>
      <c r="G129" s="51" t="s">
        <v>1443</v>
      </c>
      <c r="H129" s="10">
        <v>1300</v>
      </c>
      <c r="I129" s="7"/>
    </row>
    <row r="130" spans="1:9" s="11" customFormat="1" x14ac:dyDescent="0.15">
      <c r="A130" s="6" t="s">
        <v>1744</v>
      </c>
      <c r="B130" s="7" t="s">
        <v>1535</v>
      </c>
      <c r="C130" s="7" t="s">
        <v>1536</v>
      </c>
      <c r="D130" s="7"/>
      <c r="E130" s="7" t="s">
        <v>1537</v>
      </c>
      <c r="F130" s="7" t="s">
        <v>1538</v>
      </c>
      <c r="G130" s="14" t="s">
        <v>1539</v>
      </c>
      <c r="H130" s="17">
        <v>1400</v>
      </c>
      <c r="I130" s="7"/>
    </row>
    <row r="131" spans="1:9" s="11" customFormat="1" x14ac:dyDescent="0.15">
      <c r="A131" s="6" t="s">
        <v>1744</v>
      </c>
      <c r="B131" s="7" t="s">
        <v>188</v>
      </c>
      <c r="C131" s="7" t="s">
        <v>743</v>
      </c>
      <c r="D131" s="7"/>
      <c r="E131" s="7"/>
      <c r="F131" s="7" t="s">
        <v>189</v>
      </c>
      <c r="G131" s="14" t="s">
        <v>1316</v>
      </c>
      <c r="H131" s="17">
        <v>1200</v>
      </c>
      <c r="I131" s="7"/>
    </row>
    <row r="132" spans="1:9" s="11" customFormat="1" x14ac:dyDescent="0.15">
      <c r="A132" s="6" t="s">
        <v>1744</v>
      </c>
      <c r="B132" s="7" t="s">
        <v>190</v>
      </c>
      <c r="C132" s="7" t="s">
        <v>744</v>
      </c>
      <c r="D132" s="7"/>
      <c r="E132" s="7"/>
      <c r="F132" s="7" t="s">
        <v>3</v>
      </c>
      <c r="G132" s="14" t="s">
        <v>191</v>
      </c>
      <c r="H132" s="17">
        <v>1100</v>
      </c>
      <c r="I132" s="7"/>
    </row>
    <row r="133" spans="1:9" s="25" customFormat="1" ht="31.5" x14ac:dyDescent="0.15">
      <c r="A133" s="6" t="s">
        <v>1744</v>
      </c>
      <c r="B133" s="7" t="s">
        <v>1319</v>
      </c>
      <c r="C133" s="7" t="s">
        <v>745</v>
      </c>
      <c r="D133" s="7" t="s">
        <v>596</v>
      </c>
      <c r="E133" s="7" t="s">
        <v>1732</v>
      </c>
      <c r="F133" s="7" t="s">
        <v>192</v>
      </c>
      <c r="G133" s="14" t="s">
        <v>1376</v>
      </c>
      <c r="H133" s="17">
        <v>1200</v>
      </c>
      <c r="I133" s="7"/>
    </row>
    <row r="134" spans="1:9" s="11" customFormat="1" ht="31.5" x14ac:dyDescent="0.15">
      <c r="A134" s="6" t="s">
        <v>1744</v>
      </c>
      <c r="B134" s="7" t="s">
        <v>193</v>
      </c>
      <c r="C134" s="7" t="s">
        <v>746</v>
      </c>
      <c r="D134" s="7" t="s">
        <v>1604</v>
      </c>
      <c r="E134" s="7"/>
      <c r="F134" s="7" t="s">
        <v>821</v>
      </c>
      <c r="G134" s="14" t="s">
        <v>1711</v>
      </c>
      <c r="H134" s="17">
        <v>1300</v>
      </c>
      <c r="I134" s="7"/>
    </row>
    <row r="135" spans="1:9" s="11" customFormat="1" x14ac:dyDescent="0.15">
      <c r="A135" s="6" t="s">
        <v>1744</v>
      </c>
      <c r="B135" s="7" t="s">
        <v>1540</v>
      </c>
      <c r="C135" s="7" t="s">
        <v>1541</v>
      </c>
      <c r="D135" s="7"/>
      <c r="E135" s="7"/>
      <c r="F135" s="7" t="s">
        <v>1543</v>
      </c>
      <c r="G135" s="14" t="s">
        <v>1542</v>
      </c>
      <c r="H135" s="17">
        <v>1000</v>
      </c>
      <c r="I135" s="7"/>
    </row>
    <row r="136" spans="1:9" s="11" customFormat="1" ht="31.5" x14ac:dyDescent="0.15">
      <c r="A136" s="6" t="s">
        <v>1744</v>
      </c>
      <c r="B136" s="7" t="s">
        <v>195</v>
      </c>
      <c r="C136" s="7" t="s">
        <v>747</v>
      </c>
      <c r="D136" s="7" t="s">
        <v>1324</v>
      </c>
      <c r="E136" s="7" t="s">
        <v>748</v>
      </c>
      <c r="F136" s="7" t="s">
        <v>821</v>
      </c>
      <c r="G136" s="14" t="s">
        <v>93</v>
      </c>
      <c r="H136" s="17">
        <v>900</v>
      </c>
      <c r="I136" s="7"/>
    </row>
    <row r="137" spans="1:9" s="11" customFormat="1" ht="31.5" x14ac:dyDescent="0.15">
      <c r="A137" s="6" t="s">
        <v>1744</v>
      </c>
      <c r="B137" s="7" t="s">
        <v>196</v>
      </c>
      <c r="C137" s="7" t="s">
        <v>1544</v>
      </c>
      <c r="D137" s="7"/>
      <c r="E137" s="7" t="s">
        <v>749</v>
      </c>
      <c r="F137" s="7" t="s">
        <v>456</v>
      </c>
      <c r="G137" s="14" t="s">
        <v>67</v>
      </c>
      <c r="H137" s="17">
        <v>1500</v>
      </c>
      <c r="I137" s="7"/>
    </row>
    <row r="138" spans="1:9" s="11" customFormat="1" ht="31.5" x14ac:dyDescent="0.15">
      <c r="A138" s="6" t="s">
        <v>1744</v>
      </c>
      <c r="B138" s="7" t="s">
        <v>197</v>
      </c>
      <c r="C138" s="12" t="s">
        <v>1545</v>
      </c>
      <c r="D138" s="7"/>
      <c r="E138" s="7"/>
      <c r="F138" s="7" t="s">
        <v>69</v>
      </c>
      <c r="G138" s="14" t="s">
        <v>1724</v>
      </c>
      <c r="H138" s="17">
        <v>900</v>
      </c>
      <c r="I138" s="7"/>
    </row>
    <row r="139" spans="1:9" s="11" customFormat="1" x14ac:dyDescent="0.15">
      <c r="A139" s="6" t="s">
        <v>1744</v>
      </c>
      <c r="B139" s="7" t="s">
        <v>198</v>
      </c>
      <c r="C139" s="8" t="s">
        <v>750</v>
      </c>
      <c r="D139" s="7" t="s">
        <v>751</v>
      </c>
      <c r="E139" s="7"/>
      <c r="F139" s="7" t="s">
        <v>69</v>
      </c>
      <c r="G139" s="14" t="s">
        <v>199</v>
      </c>
      <c r="H139" s="17">
        <v>1000</v>
      </c>
      <c r="I139" s="7"/>
    </row>
    <row r="140" spans="1:9" ht="31.5" x14ac:dyDescent="0.15">
      <c r="A140" s="6" t="s">
        <v>1744</v>
      </c>
      <c r="B140" s="7" t="s">
        <v>200</v>
      </c>
      <c r="C140" s="7" t="s">
        <v>752</v>
      </c>
      <c r="D140" s="7" t="s">
        <v>753</v>
      </c>
      <c r="E140" s="7"/>
      <c r="F140" s="7" t="s">
        <v>201</v>
      </c>
      <c r="G140" s="14" t="s">
        <v>202</v>
      </c>
      <c r="H140" s="17">
        <v>1400</v>
      </c>
      <c r="I140" s="22"/>
    </row>
    <row r="141" spans="1:9" x14ac:dyDescent="0.15">
      <c r="A141" s="31" t="s">
        <v>1744</v>
      </c>
      <c r="B141" s="96" t="s">
        <v>754</v>
      </c>
      <c r="C141" s="39"/>
      <c r="D141" s="40"/>
      <c r="E141" s="39"/>
      <c r="F141" s="39"/>
      <c r="G141" s="41"/>
      <c r="H141" s="42"/>
      <c r="I141" s="32"/>
    </row>
    <row r="142" spans="1:9" x14ac:dyDescent="0.15">
      <c r="A142" s="6" t="s">
        <v>1744</v>
      </c>
      <c r="B142" s="7" t="s">
        <v>206</v>
      </c>
      <c r="C142" s="7" t="s">
        <v>755</v>
      </c>
      <c r="D142" s="7"/>
      <c r="E142" s="7" t="s">
        <v>1318</v>
      </c>
      <c r="F142" s="7" t="s">
        <v>224</v>
      </c>
      <c r="G142" s="14" t="s">
        <v>11</v>
      </c>
      <c r="H142" s="17">
        <v>1200</v>
      </c>
      <c r="I142" s="22"/>
    </row>
    <row r="143" spans="1:9" x14ac:dyDescent="0.15">
      <c r="A143" s="6" t="s">
        <v>1744</v>
      </c>
      <c r="B143" s="7" t="s">
        <v>556</v>
      </c>
      <c r="C143" s="7" t="s">
        <v>756</v>
      </c>
      <c r="D143" s="7"/>
      <c r="E143" s="7" t="s">
        <v>757</v>
      </c>
      <c r="F143" s="7" t="s">
        <v>1402</v>
      </c>
      <c r="G143" s="14" t="s">
        <v>365</v>
      </c>
      <c r="H143" s="17">
        <v>1000</v>
      </c>
      <c r="I143" s="22"/>
    </row>
    <row r="144" spans="1:9" x14ac:dyDescent="0.15">
      <c r="A144" s="6" t="s">
        <v>1744</v>
      </c>
      <c r="B144" s="7" t="s">
        <v>207</v>
      </c>
      <c r="C144" s="7" t="s">
        <v>760</v>
      </c>
      <c r="D144" s="7"/>
      <c r="E144" s="7" t="s">
        <v>761</v>
      </c>
      <c r="F144" s="7" t="s">
        <v>454</v>
      </c>
      <c r="G144" s="14" t="s">
        <v>208</v>
      </c>
      <c r="H144" s="17">
        <v>1200</v>
      </c>
      <c r="I144" s="22"/>
    </row>
    <row r="145" spans="1:9" x14ac:dyDescent="0.15">
      <c r="A145" s="6" t="s">
        <v>1744</v>
      </c>
      <c r="B145" s="7" t="s">
        <v>1703</v>
      </c>
      <c r="C145" s="7" t="s">
        <v>762</v>
      </c>
      <c r="D145" s="7"/>
      <c r="E145" s="7" t="s">
        <v>761</v>
      </c>
      <c r="F145" s="7" t="s">
        <v>212</v>
      </c>
      <c r="G145" s="14" t="s">
        <v>11</v>
      </c>
      <c r="H145" s="17">
        <v>1800</v>
      </c>
      <c r="I145" s="22"/>
    </row>
    <row r="146" spans="1:9" x14ac:dyDescent="0.15">
      <c r="A146" s="6" t="s">
        <v>1744</v>
      </c>
      <c r="B146" s="7" t="s">
        <v>557</v>
      </c>
      <c r="C146" s="7" t="s">
        <v>758</v>
      </c>
      <c r="D146" s="7"/>
      <c r="E146" s="7" t="s">
        <v>636</v>
      </c>
      <c r="F146" s="7" t="s">
        <v>457</v>
      </c>
      <c r="G146" s="24" t="s">
        <v>11</v>
      </c>
      <c r="H146" s="10">
        <v>1000</v>
      </c>
      <c r="I146" s="22"/>
    </row>
    <row r="147" spans="1:9" x14ac:dyDescent="0.15">
      <c r="A147" s="6" t="s">
        <v>1744</v>
      </c>
      <c r="B147" s="7" t="s">
        <v>203</v>
      </c>
      <c r="C147" s="7" t="s">
        <v>758</v>
      </c>
      <c r="D147" s="7"/>
      <c r="E147" s="7" t="s">
        <v>759</v>
      </c>
      <c r="F147" s="7" t="s">
        <v>86</v>
      </c>
      <c r="G147" s="14" t="s">
        <v>194</v>
      </c>
      <c r="H147" s="17">
        <v>1000</v>
      </c>
      <c r="I147" s="22"/>
    </row>
    <row r="148" spans="1:9" x14ac:dyDescent="0.15">
      <c r="A148" s="6" t="s">
        <v>1744</v>
      </c>
      <c r="B148" s="7" t="s">
        <v>1417</v>
      </c>
      <c r="C148" s="7" t="s">
        <v>1418</v>
      </c>
      <c r="D148" s="7"/>
      <c r="E148" s="7"/>
      <c r="F148" s="7" t="s">
        <v>1145</v>
      </c>
      <c r="G148" s="14" t="s">
        <v>67</v>
      </c>
      <c r="H148" s="17">
        <v>1000</v>
      </c>
      <c r="I148" s="22"/>
    </row>
    <row r="149" spans="1:9" x14ac:dyDescent="0.15">
      <c r="A149" s="6" t="s">
        <v>1744</v>
      </c>
      <c r="B149" s="7" t="s">
        <v>204</v>
      </c>
      <c r="C149" s="7" t="s">
        <v>763</v>
      </c>
      <c r="D149" s="7"/>
      <c r="E149" s="7" t="s">
        <v>735</v>
      </c>
      <c r="F149" s="7" t="s">
        <v>821</v>
      </c>
      <c r="G149" s="14" t="s">
        <v>205</v>
      </c>
      <c r="H149" s="17">
        <v>1000</v>
      </c>
      <c r="I149" s="22"/>
    </row>
    <row r="150" spans="1:9" x14ac:dyDescent="0.15">
      <c r="A150" s="31" t="s">
        <v>1743</v>
      </c>
      <c r="B150" s="96" t="s">
        <v>768</v>
      </c>
      <c r="C150" s="39"/>
      <c r="D150" s="40"/>
      <c r="E150" s="39"/>
      <c r="F150" s="39"/>
      <c r="G150" s="41"/>
      <c r="H150" s="42"/>
      <c r="I150" s="32"/>
    </row>
    <row r="151" spans="1:9" s="18" customFormat="1" x14ac:dyDescent="0.15">
      <c r="A151" s="6" t="s">
        <v>1743</v>
      </c>
      <c r="B151" s="7" t="s">
        <v>211</v>
      </c>
      <c r="C151" s="7" t="s">
        <v>769</v>
      </c>
      <c r="D151" s="7"/>
      <c r="E151" s="7"/>
      <c r="F151" s="7" t="s">
        <v>212</v>
      </c>
      <c r="G151" s="14" t="s">
        <v>1704</v>
      </c>
      <c r="H151" s="17">
        <v>1500</v>
      </c>
      <c r="I151" s="7"/>
    </row>
    <row r="152" spans="1:9" s="18" customFormat="1" x14ac:dyDescent="0.15">
      <c r="A152" s="6" t="s">
        <v>1743</v>
      </c>
      <c r="B152" s="7" t="s">
        <v>214</v>
      </c>
      <c r="C152" s="7" t="s">
        <v>770</v>
      </c>
      <c r="D152" s="7"/>
      <c r="E152" s="7" t="s">
        <v>771</v>
      </c>
      <c r="F152" s="7" t="s">
        <v>69</v>
      </c>
      <c r="G152" s="14" t="s">
        <v>44</v>
      </c>
      <c r="H152" s="17">
        <v>1700</v>
      </c>
      <c r="I152" s="7"/>
    </row>
    <row r="153" spans="1:9" s="18" customFormat="1" x14ac:dyDescent="0.15">
      <c r="A153" s="31" t="s">
        <v>1743</v>
      </c>
      <c r="B153" s="96" t="s">
        <v>772</v>
      </c>
      <c r="C153" s="39"/>
      <c r="D153" s="40"/>
      <c r="E153" s="39"/>
      <c r="F153" s="39"/>
      <c r="G153" s="41"/>
      <c r="H153" s="42"/>
      <c r="I153" s="32"/>
    </row>
    <row r="154" spans="1:9" s="18" customFormat="1" x14ac:dyDescent="0.15">
      <c r="A154" s="6" t="s">
        <v>1743</v>
      </c>
      <c r="B154" s="7" t="s">
        <v>215</v>
      </c>
      <c r="C154" s="8" t="s">
        <v>773</v>
      </c>
      <c r="D154" s="7"/>
      <c r="E154" s="7"/>
      <c r="F154" s="7" t="s">
        <v>449</v>
      </c>
      <c r="G154" s="29" t="s">
        <v>1317</v>
      </c>
      <c r="H154" s="10">
        <v>552</v>
      </c>
      <c r="I154" s="7"/>
    </row>
    <row r="155" spans="1:9" s="18" customFormat="1" x14ac:dyDescent="0.15">
      <c r="A155" s="6" t="s">
        <v>1743</v>
      </c>
      <c r="B155" s="7" t="s">
        <v>1370</v>
      </c>
      <c r="C155" s="8" t="s">
        <v>1371</v>
      </c>
      <c r="D155" s="12"/>
      <c r="E155" s="7" t="s">
        <v>1372</v>
      </c>
      <c r="F155" s="8" t="s">
        <v>68</v>
      </c>
      <c r="G155" s="29" t="s">
        <v>1373</v>
      </c>
      <c r="H155" s="10">
        <v>1300</v>
      </c>
      <c r="I155" s="7"/>
    </row>
    <row r="156" spans="1:9" s="18" customFormat="1" x14ac:dyDescent="0.15">
      <c r="A156" s="6" t="s">
        <v>1743</v>
      </c>
      <c r="B156" s="7" t="s">
        <v>217</v>
      </c>
      <c r="C156" s="12" t="s">
        <v>1362</v>
      </c>
      <c r="D156" s="7"/>
      <c r="E156" s="7"/>
      <c r="F156" s="8" t="s">
        <v>218</v>
      </c>
      <c r="G156" s="29" t="s">
        <v>181</v>
      </c>
      <c r="H156" s="10">
        <v>1200</v>
      </c>
      <c r="I156" s="7"/>
    </row>
    <row r="157" spans="1:9" s="18" customFormat="1" x14ac:dyDescent="0.15">
      <c r="A157" s="6" t="s">
        <v>1743</v>
      </c>
      <c r="B157" s="7" t="s">
        <v>219</v>
      </c>
      <c r="C157" s="12" t="s">
        <v>775</v>
      </c>
      <c r="D157" s="7"/>
      <c r="E157" s="12" t="s">
        <v>776</v>
      </c>
      <c r="F157" s="8" t="s">
        <v>220</v>
      </c>
      <c r="G157" s="14" t="s">
        <v>221</v>
      </c>
      <c r="H157" s="10">
        <v>1500</v>
      </c>
      <c r="I157" s="7"/>
    </row>
    <row r="158" spans="1:9" s="18" customFormat="1" x14ac:dyDescent="0.15">
      <c r="A158" s="6" t="s">
        <v>1743</v>
      </c>
      <c r="B158" s="7" t="s">
        <v>558</v>
      </c>
      <c r="C158" s="7"/>
      <c r="D158" s="12" t="s">
        <v>777</v>
      </c>
      <c r="E158" s="12" t="s">
        <v>778</v>
      </c>
      <c r="F158" s="8" t="s">
        <v>79</v>
      </c>
      <c r="G158" s="29" t="s">
        <v>82</v>
      </c>
      <c r="H158" s="10">
        <v>1200</v>
      </c>
      <c r="I158" s="7"/>
    </row>
    <row r="159" spans="1:9" s="18" customFormat="1" x14ac:dyDescent="0.15">
      <c r="A159" s="6" t="s">
        <v>1743</v>
      </c>
      <c r="B159" s="7" t="s">
        <v>222</v>
      </c>
      <c r="C159" s="12" t="s">
        <v>779</v>
      </c>
      <c r="D159" s="7"/>
      <c r="E159" s="12" t="s">
        <v>778</v>
      </c>
      <c r="F159" s="8" t="s">
        <v>68</v>
      </c>
      <c r="G159" s="29" t="s">
        <v>1712</v>
      </c>
      <c r="H159" s="10">
        <v>900</v>
      </c>
      <c r="I159" s="7"/>
    </row>
    <row r="160" spans="1:9" s="18" customFormat="1" ht="31.5" x14ac:dyDescent="0.15">
      <c r="A160" s="6" t="s">
        <v>1743</v>
      </c>
      <c r="B160" s="7" t="s">
        <v>223</v>
      </c>
      <c r="C160" s="12" t="s">
        <v>780</v>
      </c>
      <c r="D160" s="12" t="s">
        <v>595</v>
      </c>
      <c r="E160" s="12" t="s">
        <v>781</v>
      </c>
      <c r="F160" s="8" t="s">
        <v>68</v>
      </c>
      <c r="G160" s="29" t="s">
        <v>71</v>
      </c>
      <c r="H160" s="10">
        <v>1200</v>
      </c>
      <c r="I160" s="7"/>
    </row>
    <row r="161" spans="1:9" s="18" customFormat="1" x14ac:dyDescent="0.15">
      <c r="A161" s="31" t="s">
        <v>1743</v>
      </c>
      <c r="B161" s="96" t="s">
        <v>1546</v>
      </c>
      <c r="C161" s="39"/>
      <c r="D161" s="40"/>
      <c r="E161" s="39"/>
      <c r="F161" s="39"/>
      <c r="G161" s="41"/>
      <c r="H161" s="42"/>
      <c r="I161" s="32"/>
    </row>
    <row r="162" spans="1:9" s="18" customFormat="1" x14ac:dyDescent="0.15">
      <c r="A162" s="6" t="s">
        <v>1743</v>
      </c>
      <c r="B162" s="7" t="s">
        <v>1431</v>
      </c>
      <c r="C162" s="7" t="s">
        <v>1430</v>
      </c>
      <c r="D162" s="7"/>
      <c r="E162" s="7"/>
      <c r="F162" s="7" t="s">
        <v>507</v>
      </c>
      <c r="G162" s="14" t="s">
        <v>1714</v>
      </c>
      <c r="H162" s="17">
        <v>900</v>
      </c>
      <c r="I162" s="7"/>
    </row>
    <row r="163" spans="1:9" s="18" customFormat="1" x14ac:dyDescent="0.15">
      <c r="A163" s="6" t="s">
        <v>1743</v>
      </c>
      <c r="B163" s="7" t="s">
        <v>1488</v>
      </c>
      <c r="C163" s="7" t="s">
        <v>1484</v>
      </c>
      <c r="D163" s="7"/>
      <c r="E163" s="7" t="s">
        <v>1485</v>
      </c>
      <c r="F163" s="7" t="s">
        <v>1486</v>
      </c>
      <c r="G163" s="14" t="s">
        <v>1487</v>
      </c>
      <c r="H163" s="17">
        <v>2000</v>
      </c>
      <c r="I163" s="7"/>
    </row>
    <row r="164" spans="1:9" s="18" customFormat="1" x14ac:dyDescent="0.15">
      <c r="A164" s="31" t="s">
        <v>1743</v>
      </c>
      <c r="B164" s="96" t="s">
        <v>764</v>
      </c>
      <c r="C164" s="39"/>
      <c r="D164" s="40"/>
      <c r="E164" s="39"/>
      <c r="F164" s="39"/>
      <c r="G164" s="41"/>
      <c r="H164" s="42"/>
      <c r="I164" s="32"/>
    </row>
    <row r="165" spans="1:9" s="18" customFormat="1" x14ac:dyDescent="0.15">
      <c r="A165" s="6" t="s">
        <v>1743</v>
      </c>
      <c r="B165" s="7" t="s">
        <v>209</v>
      </c>
      <c r="C165" s="7" t="s">
        <v>1339</v>
      </c>
      <c r="D165" s="7"/>
      <c r="E165" s="7" t="s">
        <v>1340</v>
      </c>
      <c r="F165" s="7" t="s">
        <v>575</v>
      </c>
      <c r="G165" s="14" t="s">
        <v>1149</v>
      </c>
      <c r="H165" s="17">
        <v>1000</v>
      </c>
      <c r="I165" s="7"/>
    </row>
    <row r="166" spans="1:9" s="18" customFormat="1" ht="31.5" x14ac:dyDescent="0.15">
      <c r="A166" s="6" t="s">
        <v>1743</v>
      </c>
      <c r="B166" s="7" t="s">
        <v>765</v>
      </c>
      <c r="C166" s="7" t="s">
        <v>766</v>
      </c>
      <c r="D166" s="7"/>
      <c r="E166" s="7" t="s">
        <v>767</v>
      </c>
      <c r="F166" s="7" t="s">
        <v>69</v>
      </c>
      <c r="G166" s="14" t="s">
        <v>210</v>
      </c>
      <c r="H166" s="17">
        <v>1200</v>
      </c>
      <c r="I166" s="7"/>
    </row>
    <row r="167" spans="1:9" s="18" customFormat="1" x14ac:dyDescent="0.15">
      <c r="A167" s="31" t="s">
        <v>1743</v>
      </c>
      <c r="B167" s="96" t="s">
        <v>783</v>
      </c>
      <c r="C167" s="39"/>
      <c r="D167" s="40"/>
      <c r="E167" s="39"/>
      <c r="F167" s="39"/>
      <c r="G167" s="41"/>
      <c r="H167" s="42"/>
      <c r="I167" s="32"/>
    </row>
    <row r="168" spans="1:9" s="18" customFormat="1" x14ac:dyDescent="0.15">
      <c r="A168" s="6" t="s">
        <v>1743</v>
      </c>
      <c r="B168" s="7" t="s">
        <v>226</v>
      </c>
      <c r="C168" s="7" t="s">
        <v>598</v>
      </c>
      <c r="D168" s="49" t="s">
        <v>784</v>
      </c>
      <c r="E168" s="7"/>
      <c r="F168" s="7" t="s">
        <v>459</v>
      </c>
      <c r="G168" s="29" t="s">
        <v>82</v>
      </c>
      <c r="H168" s="10">
        <v>1456</v>
      </c>
      <c r="I168" s="7"/>
    </row>
    <row r="169" spans="1:9" s="18" customFormat="1" x14ac:dyDescent="0.15">
      <c r="A169" s="6" t="s">
        <v>1743</v>
      </c>
      <c r="B169" s="7" t="s">
        <v>227</v>
      </c>
      <c r="C169" s="7" t="s">
        <v>785</v>
      </c>
      <c r="D169" s="7"/>
      <c r="E169" s="7"/>
      <c r="F169" s="7" t="s">
        <v>58</v>
      </c>
      <c r="G169" s="29" t="s">
        <v>11</v>
      </c>
      <c r="H169" s="10">
        <v>1400</v>
      </c>
      <c r="I169" s="7"/>
    </row>
    <row r="170" spans="1:9" s="18" customFormat="1" x14ac:dyDescent="0.15">
      <c r="A170" s="31" t="s">
        <v>1743</v>
      </c>
      <c r="B170" s="96" t="s">
        <v>1674</v>
      </c>
      <c r="C170" s="39"/>
      <c r="D170" s="40"/>
      <c r="E170" s="39"/>
      <c r="F170" s="39"/>
      <c r="G170" s="41"/>
      <c r="H170" s="42"/>
      <c r="I170" s="32"/>
    </row>
    <row r="171" spans="1:9" s="69" customFormat="1" x14ac:dyDescent="0.15">
      <c r="A171" s="6" t="s">
        <v>1743</v>
      </c>
      <c r="B171" s="22" t="s">
        <v>1494</v>
      </c>
      <c r="C171" s="12" t="s">
        <v>1495</v>
      </c>
      <c r="D171" s="22"/>
      <c r="E171" s="22"/>
      <c r="F171" s="8" t="s">
        <v>1483</v>
      </c>
      <c r="G171" s="43" t="s">
        <v>36</v>
      </c>
      <c r="H171" s="44">
        <v>1300</v>
      </c>
      <c r="I171" s="22"/>
    </row>
    <row r="172" spans="1:9" s="18" customFormat="1" x14ac:dyDescent="0.15">
      <c r="A172" s="31" t="s">
        <v>1743</v>
      </c>
      <c r="B172" s="96" t="s">
        <v>786</v>
      </c>
      <c r="C172" s="39"/>
      <c r="D172" s="40"/>
      <c r="E172" s="39"/>
      <c r="F172" s="39"/>
      <c r="G172" s="41"/>
      <c r="H172" s="42"/>
      <c r="I172" s="32"/>
    </row>
    <row r="173" spans="1:9" s="18" customFormat="1" x14ac:dyDescent="0.15">
      <c r="A173" s="6" t="s">
        <v>1743</v>
      </c>
      <c r="B173" s="7" t="s">
        <v>787</v>
      </c>
      <c r="C173" s="7" t="s">
        <v>788</v>
      </c>
      <c r="D173" s="7"/>
      <c r="E173" s="7" t="s">
        <v>789</v>
      </c>
      <c r="F173" s="7" t="s">
        <v>1420</v>
      </c>
      <c r="G173" s="14" t="s">
        <v>11</v>
      </c>
      <c r="H173" s="17">
        <v>1300</v>
      </c>
      <c r="I173" s="7"/>
    </row>
    <row r="174" spans="1:9" s="18" customFormat="1" ht="31.5" x14ac:dyDescent="0.15">
      <c r="A174" s="6" t="s">
        <v>1743</v>
      </c>
      <c r="B174" s="7" t="s">
        <v>228</v>
      </c>
      <c r="C174" s="7" t="s">
        <v>790</v>
      </c>
      <c r="D174" s="7" t="s">
        <v>791</v>
      </c>
      <c r="E174" s="7" t="s">
        <v>792</v>
      </c>
      <c r="F174" s="7" t="s">
        <v>277</v>
      </c>
      <c r="G174" s="14" t="s">
        <v>1322</v>
      </c>
      <c r="H174" s="17">
        <v>1400</v>
      </c>
      <c r="I174" s="7"/>
    </row>
    <row r="175" spans="1:9" s="18" customFormat="1" ht="31.5" x14ac:dyDescent="0.15">
      <c r="A175" s="6" t="s">
        <v>1743</v>
      </c>
      <c r="B175" s="7" t="s">
        <v>1692</v>
      </c>
      <c r="C175" s="7" t="s">
        <v>755</v>
      </c>
      <c r="D175" s="7"/>
      <c r="E175" s="7"/>
      <c r="F175" s="7" t="s">
        <v>460</v>
      </c>
      <c r="G175" s="14" t="s">
        <v>1693</v>
      </c>
      <c r="H175" s="17">
        <f>1500*5</f>
        <v>7500</v>
      </c>
      <c r="I175" s="7" t="s">
        <v>1749</v>
      </c>
    </row>
    <row r="176" spans="1:9" s="18" customFormat="1" x14ac:dyDescent="0.15">
      <c r="A176" s="6" t="s">
        <v>1743</v>
      </c>
      <c r="B176" s="7" t="s">
        <v>231</v>
      </c>
      <c r="C176" s="7" t="s">
        <v>794</v>
      </c>
      <c r="D176" s="7" t="s">
        <v>795</v>
      </c>
      <c r="E176" s="7" t="s">
        <v>796</v>
      </c>
      <c r="F176" s="7" t="s">
        <v>461</v>
      </c>
      <c r="G176" s="14" t="s">
        <v>6</v>
      </c>
      <c r="H176" s="17">
        <v>900</v>
      </c>
      <c r="I176" s="7"/>
    </row>
    <row r="177" spans="1:9" s="18" customFormat="1" x14ac:dyDescent="0.15">
      <c r="A177" s="6" t="s">
        <v>1743</v>
      </c>
      <c r="B177" s="7" t="s">
        <v>232</v>
      </c>
      <c r="C177" s="7" t="s">
        <v>797</v>
      </c>
      <c r="D177" s="7"/>
      <c r="E177" s="7" t="s">
        <v>798</v>
      </c>
      <c r="F177" s="7" t="s">
        <v>63</v>
      </c>
      <c r="G177" s="14" t="s">
        <v>233</v>
      </c>
      <c r="H177" s="17">
        <v>1300</v>
      </c>
      <c r="I177" s="7"/>
    </row>
    <row r="178" spans="1:9" s="18" customFormat="1" x14ac:dyDescent="0.15">
      <c r="A178" s="6" t="s">
        <v>1743</v>
      </c>
      <c r="B178" s="7" t="s">
        <v>234</v>
      </c>
      <c r="C178" s="7" t="s">
        <v>799</v>
      </c>
      <c r="D178" s="7"/>
      <c r="E178" s="7" t="s">
        <v>659</v>
      </c>
      <c r="F178" s="7" t="s">
        <v>335</v>
      </c>
      <c r="G178" s="14" t="s">
        <v>230</v>
      </c>
      <c r="H178" s="17">
        <v>1000</v>
      </c>
      <c r="I178" s="7"/>
    </row>
    <row r="179" spans="1:9" s="18" customFormat="1" x14ac:dyDescent="0.15">
      <c r="A179" s="6" t="s">
        <v>1743</v>
      </c>
      <c r="B179" s="7" t="s">
        <v>235</v>
      </c>
      <c r="C179" s="7" t="s">
        <v>800</v>
      </c>
      <c r="D179" s="7"/>
      <c r="E179" s="7" t="s">
        <v>801</v>
      </c>
      <c r="F179" s="7" t="s">
        <v>12</v>
      </c>
      <c r="G179" s="14" t="s">
        <v>187</v>
      </c>
      <c r="H179" s="17">
        <v>1300</v>
      </c>
      <c r="I179" s="7"/>
    </row>
    <row r="180" spans="1:9" s="18" customFormat="1" x14ac:dyDescent="0.15">
      <c r="A180" s="6" t="s">
        <v>1743</v>
      </c>
      <c r="B180" s="7" t="s">
        <v>1419</v>
      </c>
      <c r="C180" s="7" t="s">
        <v>1426</v>
      </c>
      <c r="D180" s="7"/>
      <c r="E180" s="7" t="s">
        <v>1547</v>
      </c>
      <c r="F180" s="7" t="s">
        <v>523</v>
      </c>
      <c r="G180" s="16" t="s">
        <v>1393</v>
      </c>
      <c r="H180" s="10">
        <v>1300</v>
      </c>
      <c r="I180" s="7"/>
    </row>
    <row r="181" spans="1:9" s="18" customFormat="1" ht="31.5" x14ac:dyDescent="0.15">
      <c r="A181" s="6" t="s">
        <v>1743</v>
      </c>
      <c r="B181" s="7" t="s">
        <v>243</v>
      </c>
      <c r="C181" s="7" t="s">
        <v>1548</v>
      </c>
      <c r="D181" s="7"/>
      <c r="E181" s="7" t="s">
        <v>815</v>
      </c>
      <c r="F181" s="7" t="s">
        <v>335</v>
      </c>
      <c r="G181" s="14" t="s">
        <v>44</v>
      </c>
      <c r="H181" s="17">
        <v>1200</v>
      </c>
      <c r="I181" s="7"/>
    </row>
    <row r="182" spans="1:9" s="18" customFormat="1" ht="31.5" x14ac:dyDescent="0.15">
      <c r="A182" s="6" t="s">
        <v>1743</v>
      </c>
      <c r="B182" s="7" t="s">
        <v>1307</v>
      </c>
      <c r="C182" s="7" t="s">
        <v>802</v>
      </c>
      <c r="D182" s="7"/>
      <c r="E182" s="7" t="s">
        <v>803</v>
      </c>
      <c r="F182" s="7" t="s">
        <v>462</v>
      </c>
      <c r="G182" s="14" t="s">
        <v>6</v>
      </c>
      <c r="H182" s="17">
        <v>1300</v>
      </c>
      <c r="I182" s="7"/>
    </row>
    <row r="183" spans="1:9" s="18" customFormat="1" ht="31.5" x14ac:dyDescent="0.15">
      <c r="A183" s="6" t="s">
        <v>1743</v>
      </c>
      <c r="B183" s="7" t="s">
        <v>236</v>
      </c>
      <c r="C183" s="7" t="s">
        <v>804</v>
      </c>
      <c r="D183" s="7" t="s">
        <v>805</v>
      </c>
      <c r="E183" s="7"/>
      <c r="F183" s="7" t="s">
        <v>77</v>
      </c>
      <c r="G183" s="14" t="s">
        <v>137</v>
      </c>
      <c r="H183" s="17">
        <v>1400</v>
      </c>
      <c r="I183" s="7"/>
    </row>
    <row r="184" spans="1:9" s="18" customFormat="1" x14ac:dyDescent="0.15">
      <c r="A184" s="6" t="s">
        <v>1743</v>
      </c>
      <c r="B184" s="7" t="s">
        <v>237</v>
      </c>
      <c r="C184" s="7" t="s">
        <v>806</v>
      </c>
      <c r="D184" s="7"/>
      <c r="E184" s="7" t="s">
        <v>807</v>
      </c>
      <c r="F184" s="7" t="s">
        <v>7</v>
      </c>
      <c r="G184" s="14" t="s">
        <v>80</v>
      </c>
      <c r="H184" s="17">
        <v>1200</v>
      </c>
      <c r="I184" s="7"/>
    </row>
    <row r="185" spans="1:9" s="18" customFormat="1" x14ac:dyDescent="0.15">
      <c r="A185" s="6" t="s">
        <v>1743</v>
      </c>
      <c r="B185" s="7" t="s">
        <v>1427</v>
      </c>
      <c r="C185" s="7" t="s">
        <v>1549</v>
      </c>
      <c r="D185" s="7"/>
      <c r="E185" s="7"/>
      <c r="F185" s="7" t="s">
        <v>494</v>
      </c>
      <c r="G185" s="14" t="s">
        <v>155</v>
      </c>
      <c r="H185" s="17">
        <v>1400</v>
      </c>
      <c r="I185" s="7"/>
    </row>
    <row r="186" spans="1:9" s="18" customFormat="1" x14ac:dyDescent="0.15">
      <c r="A186" s="6" t="s">
        <v>1743</v>
      </c>
      <c r="B186" s="7" t="s">
        <v>238</v>
      </c>
      <c r="C186" s="7" t="s">
        <v>808</v>
      </c>
      <c r="D186" s="7"/>
      <c r="E186" s="7"/>
      <c r="F186" s="7" t="s">
        <v>1388</v>
      </c>
      <c r="G186" s="14" t="s">
        <v>194</v>
      </c>
      <c r="H186" s="17">
        <v>1200</v>
      </c>
      <c r="I186" s="7"/>
    </row>
    <row r="187" spans="1:9" s="18" customFormat="1" x14ac:dyDescent="0.15">
      <c r="A187" s="6" t="s">
        <v>1743</v>
      </c>
      <c r="B187" s="7" t="s">
        <v>239</v>
      </c>
      <c r="C187" s="7" t="s">
        <v>809</v>
      </c>
      <c r="D187" s="7"/>
      <c r="E187" s="7"/>
      <c r="F187" s="7" t="s">
        <v>76</v>
      </c>
      <c r="G187" s="14" t="s">
        <v>1760</v>
      </c>
      <c r="H187" s="17">
        <v>1300</v>
      </c>
      <c r="I187" s="7"/>
    </row>
    <row r="188" spans="1:9" s="18" customFormat="1" x14ac:dyDescent="0.15">
      <c r="A188" s="6" t="s">
        <v>1743</v>
      </c>
      <c r="B188" s="7" t="s">
        <v>240</v>
      </c>
      <c r="C188" s="7" t="s">
        <v>810</v>
      </c>
      <c r="D188" s="7"/>
      <c r="E188" s="7"/>
      <c r="F188" s="7" t="s">
        <v>241</v>
      </c>
      <c r="G188" s="14" t="s">
        <v>11</v>
      </c>
      <c r="H188" s="17">
        <v>1600</v>
      </c>
      <c r="I188" s="7"/>
    </row>
    <row r="189" spans="1:9" s="18" customFormat="1" ht="31.5" x14ac:dyDescent="0.15">
      <c r="A189" s="6" t="s">
        <v>1743</v>
      </c>
      <c r="B189" s="7" t="s">
        <v>242</v>
      </c>
      <c r="C189" s="7" t="s">
        <v>811</v>
      </c>
      <c r="D189" s="7"/>
      <c r="E189" s="7"/>
      <c r="F189" s="7" t="s">
        <v>463</v>
      </c>
      <c r="G189" s="14" t="s">
        <v>5</v>
      </c>
      <c r="H189" s="17">
        <v>1500</v>
      </c>
      <c r="I189" s="7"/>
    </row>
    <row r="190" spans="1:9" s="18" customFormat="1" x14ac:dyDescent="0.15">
      <c r="A190" s="6" t="s">
        <v>1743</v>
      </c>
      <c r="B190" s="7" t="s">
        <v>812</v>
      </c>
      <c r="C190" s="7" t="s">
        <v>813</v>
      </c>
      <c r="D190" s="7" t="s">
        <v>814</v>
      </c>
      <c r="E190" s="7"/>
      <c r="F190" s="7" t="s">
        <v>77</v>
      </c>
      <c r="G190" s="14" t="s">
        <v>216</v>
      </c>
      <c r="H190" s="17">
        <v>1600</v>
      </c>
      <c r="I190" s="7"/>
    </row>
    <row r="191" spans="1:9" s="18" customFormat="1" x14ac:dyDescent="0.15">
      <c r="A191" s="31" t="s">
        <v>1743</v>
      </c>
      <c r="B191" s="96" t="s">
        <v>816</v>
      </c>
      <c r="C191" s="39"/>
      <c r="D191" s="40"/>
      <c r="E191" s="39"/>
      <c r="F191" s="39"/>
      <c r="G191" s="41"/>
      <c r="H191" s="42"/>
      <c r="I191" s="32"/>
    </row>
    <row r="192" spans="1:9" s="18" customFormat="1" x14ac:dyDescent="0.15">
      <c r="A192" s="6" t="s">
        <v>1743</v>
      </c>
      <c r="B192" s="7" t="s">
        <v>251</v>
      </c>
      <c r="C192" s="7" t="s">
        <v>818</v>
      </c>
      <c r="D192" s="7"/>
      <c r="E192" s="7" t="s">
        <v>819</v>
      </c>
      <c r="F192" s="7" t="s">
        <v>94</v>
      </c>
      <c r="G192" s="14" t="s">
        <v>369</v>
      </c>
      <c r="H192" s="17">
        <v>1200</v>
      </c>
      <c r="I192" s="7"/>
    </row>
    <row r="193" spans="1:9" s="18" customFormat="1" x14ac:dyDescent="0.15">
      <c r="A193" s="6" t="s">
        <v>1743</v>
      </c>
      <c r="B193" s="7" t="s">
        <v>252</v>
      </c>
      <c r="C193" s="7" t="s">
        <v>1325</v>
      </c>
      <c r="D193" s="7"/>
      <c r="E193" s="7" t="s">
        <v>820</v>
      </c>
      <c r="F193" s="7" t="s">
        <v>821</v>
      </c>
      <c r="G193" s="14" t="s">
        <v>248</v>
      </c>
      <c r="H193" s="17">
        <v>1200</v>
      </c>
      <c r="I193" s="7"/>
    </row>
    <row r="194" spans="1:9" s="18" customFormat="1" x14ac:dyDescent="0.15">
      <c r="A194" s="6" t="s">
        <v>1743</v>
      </c>
      <c r="B194" s="7" t="s">
        <v>249</v>
      </c>
      <c r="C194" s="7" t="s">
        <v>1309</v>
      </c>
      <c r="D194" s="7"/>
      <c r="E194" s="7" t="s">
        <v>829</v>
      </c>
      <c r="F194" s="7" t="s">
        <v>335</v>
      </c>
      <c r="G194" s="14" t="s">
        <v>181</v>
      </c>
      <c r="H194" s="17">
        <v>1000</v>
      </c>
      <c r="I194" s="7"/>
    </row>
    <row r="195" spans="1:9" s="18" customFormat="1" x14ac:dyDescent="0.15">
      <c r="A195" s="6" t="s">
        <v>1743</v>
      </c>
      <c r="B195" s="7" t="s">
        <v>817</v>
      </c>
      <c r="C195" s="7" t="s">
        <v>1341</v>
      </c>
      <c r="D195" s="7"/>
      <c r="E195" s="7" t="s">
        <v>761</v>
      </c>
      <c r="F195" s="7" t="s">
        <v>1342</v>
      </c>
      <c r="G195" s="14" t="s">
        <v>569</v>
      </c>
      <c r="H195" s="17">
        <v>1300</v>
      </c>
      <c r="I195" s="7"/>
    </row>
    <row r="196" spans="1:9" s="18" customFormat="1" x14ac:dyDescent="0.15">
      <c r="A196" s="6" t="s">
        <v>1743</v>
      </c>
      <c r="B196" s="7" t="s">
        <v>250</v>
      </c>
      <c r="C196" s="7" t="s">
        <v>1518</v>
      </c>
      <c r="D196" s="7" t="s">
        <v>826</v>
      </c>
      <c r="E196" s="7" t="s">
        <v>1698</v>
      </c>
      <c r="F196" s="7" t="s">
        <v>821</v>
      </c>
      <c r="G196" s="14" t="s">
        <v>181</v>
      </c>
      <c r="H196" s="17">
        <v>1400</v>
      </c>
      <c r="I196" s="7"/>
    </row>
    <row r="197" spans="1:9" s="18" customFormat="1" ht="63" x14ac:dyDescent="0.15">
      <c r="A197" s="6" t="s">
        <v>1743</v>
      </c>
      <c r="B197" s="7" t="s">
        <v>244</v>
      </c>
      <c r="C197" s="7" t="s">
        <v>824</v>
      </c>
      <c r="D197" s="7" t="s">
        <v>954</v>
      </c>
      <c r="E197" s="7" t="s">
        <v>825</v>
      </c>
      <c r="F197" s="7" t="s">
        <v>267</v>
      </c>
      <c r="G197" s="14" t="s">
        <v>6</v>
      </c>
      <c r="H197" s="17">
        <v>1700</v>
      </c>
      <c r="I197" s="7"/>
    </row>
    <row r="198" spans="1:9" s="18" customFormat="1" x14ac:dyDescent="0.15">
      <c r="A198" s="6" t="s">
        <v>1743</v>
      </c>
      <c r="B198" s="7" t="s">
        <v>245</v>
      </c>
      <c r="C198" s="7" t="s">
        <v>1725</v>
      </c>
      <c r="D198" s="7" t="s">
        <v>826</v>
      </c>
      <c r="E198" s="7" t="s">
        <v>828</v>
      </c>
      <c r="F198" s="7" t="s">
        <v>821</v>
      </c>
      <c r="G198" s="14" t="s">
        <v>1726</v>
      </c>
      <c r="H198" s="17">
        <v>900</v>
      </c>
      <c r="I198" s="7"/>
    </row>
    <row r="199" spans="1:9" s="18" customFormat="1" x14ac:dyDescent="0.15">
      <c r="A199" s="6" t="s">
        <v>1743</v>
      </c>
      <c r="B199" s="7" t="s">
        <v>246</v>
      </c>
      <c r="C199" s="7" t="s">
        <v>830</v>
      </c>
      <c r="D199" s="7"/>
      <c r="E199" s="7" t="s">
        <v>778</v>
      </c>
      <c r="F199" s="7" t="s">
        <v>335</v>
      </c>
      <c r="G199" s="14" t="s">
        <v>697</v>
      </c>
      <c r="H199" s="17">
        <v>1200</v>
      </c>
      <c r="I199" s="7"/>
    </row>
    <row r="200" spans="1:9" s="18" customFormat="1" ht="31.5" x14ac:dyDescent="0.15">
      <c r="A200" s="6" t="s">
        <v>1743</v>
      </c>
      <c r="B200" s="7" t="s">
        <v>822</v>
      </c>
      <c r="C200" s="7" t="s">
        <v>823</v>
      </c>
      <c r="D200" s="7"/>
      <c r="E200" s="7"/>
      <c r="F200" s="7" t="s">
        <v>464</v>
      </c>
      <c r="G200" s="14" t="s">
        <v>92</v>
      </c>
      <c r="H200" s="17">
        <f>1845*2</f>
        <v>3690</v>
      </c>
      <c r="I200" s="7" t="s">
        <v>1750</v>
      </c>
    </row>
    <row r="201" spans="1:9" s="18" customFormat="1" x14ac:dyDescent="0.15">
      <c r="A201" s="6" t="s">
        <v>1743</v>
      </c>
      <c r="B201" s="7" t="s">
        <v>559</v>
      </c>
      <c r="C201" s="7" t="s">
        <v>1727</v>
      </c>
      <c r="D201" s="7" t="s">
        <v>1326</v>
      </c>
      <c r="E201" s="7" t="s">
        <v>827</v>
      </c>
      <c r="F201" s="7" t="s">
        <v>821</v>
      </c>
      <c r="G201" s="14" t="s">
        <v>1728</v>
      </c>
      <c r="H201" s="17">
        <v>1300</v>
      </c>
      <c r="I201" s="7"/>
    </row>
    <row r="202" spans="1:9" x14ac:dyDescent="0.15">
      <c r="A202" s="52" t="s">
        <v>1742</v>
      </c>
      <c r="B202" s="97" t="s">
        <v>831</v>
      </c>
      <c r="C202" s="54"/>
      <c r="D202" s="54"/>
      <c r="E202" s="54"/>
      <c r="F202" s="54"/>
      <c r="G202" s="55"/>
      <c r="H202" s="56"/>
      <c r="I202" s="54"/>
    </row>
    <row r="203" spans="1:9" x14ac:dyDescent="0.15">
      <c r="A203" s="6" t="s">
        <v>1742</v>
      </c>
      <c r="B203" s="8" t="s">
        <v>253</v>
      </c>
      <c r="C203" s="12" t="s">
        <v>832</v>
      </c>
      <c r="D203" s="7"/>
      <c r="E203" s="12" t="s">
        <v>1313</v>
      </c>
      <c r="F203" s="8" t="s">
        <v>76</v>
      </c>
      <c r="G203" s="9" t="s">
        <v>5</v>
      </c>
      <c r="H203" s="10">
        <v>1200</v>
      </c>
      <c r="I203" s="22"/>
    </row>
    <row r="204" spans="1:9" x14ac:dyDescent="0.15">
      <c r="A204" s="6" t="s">
        <v>1742</v>
      </c>
      <c r="B204" s="7" t="s">
        <v>1345</v>
      </c>
      <c r="C204" s="57" t="s">
        <v>1046</v>
      </c>
      <c r="D204" s="7"/>
      <c r="E204" s="7"/>
      <c r="F204" s="8" t="s">
        <v>506</v>
      </c>
      <c r="G204" s="9" t="s">
        <v>47</v>
      </c>
      <c r="H204" s="10">
        <v>1000</v>
      </c>
      <c r="I204" s="22"/>
    </row>
    <row r="205" spans="1:9" x14ac:dyDescent="0.15">
      <c r="A205" s="52" t="s">
        <v>1742</v>
      </c>
      <c r="B205" s="97" t="s">
        <v>834</v>
      </c>
      <c r="C205" s="54"/>
      <c r="D205" s="54"/>
      <c r="E205" s="54"/>
      <c r="F205" s="54"/>
      <c r="G205" s="55"/>
      <c r="H205" s="56"/>
      <c r="I205" s="54"/>
    </row>
    <row r="206" spans="1:9" ht="31.5" x14ac:dyDescent="0.15">
      <c r="A206" s="6" t="s">
        <v>1742</v>
      </c>
      <c r="B206" s="7" t="s">
        <v>254</v>
      </c>
      <c r="C206" s="12" t="s">
        <v>1550</v>
      </c>
      <c r="D206" s="12"/>
      <c r="E206" s="8"/>
      <c r="F206" s="8" t="s">
        <v>212</v>
      </c>
      <c r="G206" s="9" t="s">
        <v>569</v>
      </c>
      <c r="H206" s="10">
        <v>2500</v>
      </c>
      <c r="I206" s="22"/>
    </row>
    <row r="207" spans="1:9" x14ac:dyDescent="0.15">
      <c r="A207" s="6" t="s">
        <v>1742</v>
      </c>
      <c r="B207" s="7" t="s">
        <v>835</v>
      </c>
      <c r="C207" s="7" t="s">
        <v>836</v>
      </c>
      <c r="D207" s="7" t="s">
        <v>255</v>
      </c>
      <c r="E207" s="7" t="s">
        <v>837</v>
      </c>
      <c r="F207" s="7" t="s">
        <v>277</v>
      </c>
      <c r="G207" s="16" t="s">
        <v>300</v>
      </c>
      <c r="H207" s="10">
        <v>1300</v>
      </c>
      <c r="I207" s="22"/>
    </row>
    <row r="208" spans="1:9" x14ac:dyDescent="0.15">
      <c r="A208" s="52" t="s">
        <v>1742</v>
      </c>
      <c r="B208" s="97" t="s">
        <v>838</v>
      </c>
      <c r="C208" s="54"/>
      <c r="D208" s="54"/>
      <c r="E208" s="54"/>
      <c r="F208" s="54"/>
      <c r="G208" s="55"/>
      <c r="H208" s="56"/>
      <c r="I208" s="54"/>
    </row>
    <row r="209" spans="1:9" x14ac:dyDescent="0.15">
      <c r="A209" s="6" t="s">
        <v>1742</v>
      </c>
      <c r="B209" s="7" t="s">
        <v>1551</v>
      </c>
      <c r="C209" s="7" t="s">
        <v>1552</v>
      </c>
      <c r="D209" s="7"/>
      <c r="E209" s="7"/>
      <c r="F209" s="7" t="s">
        <v>1553</v>
      </c>
      <c r="G209" s="16" t="s">
        <v>1376</v>
      </c>
      <c r="H209" s="10">
        <v>2000</v>
      </c>
      <c r="I209" s="58"/>
    </row>
    <row r="210" spans="1:9" x14ac:dyDescent="0.15">
      <c r="A210" s="6" t="s">
        <v>1742</v>
      </c>
      <c r="B210" s="7" t="s">
        <v>1554</v>
      </c>
      <c r="C210" s="7" t="s">
        <v>1556</v>
      </c>
      <c r="D210" s="7"/>
      <c r="E210" s="7"/>
      <c r="F210" s="7" t="s">
        <v>1555</v>
      </c>
      <c r="G210" s="16" t="s">
        <v>1393</v>
      </c>
      <c r="H210" s="17">
        <v>3000</v>
      </c>
      <c r="I210" s="22"/>
    </row>
    <row r="211" spans="1:9" ht="31.5" x14ac:dyDescent="0.15">
      <c r="A211" s="6" t="s">
        <v>1742</v>
      </c>
      <c r="B211" s="7" t="s">
        <v>1557</v>
      </c>
      <c r="C211" s="7" t="s">
        <v>1558</v>
      </c>
      <c r="D211" s="7"/>
      <c r="E211" s="7"/>
      <c r="F211" s="7" t="s">
        <v>575</v>
      </c>
      <c r="G211" s="16" t="s">
        <v>1559</v>
      </c>
      <c r="H211" s="17">
        <v>2000</v>
      </c>
      <c r="I211" s="22"/>
    </row>
    <row r="212" spans="1:9" x14ac:dyDescent="0.15">
      <c r="A212" s="52" t="s">
        <v>1742</v>
      </c>
      <c r="B212" s="97" t="s">
        <v>839</v>
      </c>
      <c r="C212" s="54"/>
      <c r="D212" s="54"/>
      <c r="E212" s="54"/>
      <c r="F212" s="54"/>
      <c r="G212" s="55"/>
      <c r="H212" s="56"/>
      <c r="I212" s="54"/>
    </row>
    <row r="213" spans="1:9" x14ac:dyDescent="0.15">
      <c r="A213" s="6" t="s">
        <v>1742</v>
      </c>
      <c r="B213" s="7" t="s">
        <v>256</v>
      </c>
      <c r="C213" s="7" t="s">
        <v>707</v>
      </c>
      <c r="D213" s="7"/>
      <c r="E213" s="7" t="s">
        <v>840</v>
      </c>
      <c r="F213" s="7" t="s">
        <v>403</v>
      </c>
      <c r="G213" s="16" t="s">
        <v>257</v>
      </c>
      <c r="H213" s="10">
        <v>1500</v>
      </c>
      <c r="I213" s="22"/>
    </row>
    <row r="214" spans="1:9" x14ac:dyDescent="0.15">
      <c r="A214" s="6" t="s">
        <v>1742</v>
      </c>
      <c r="B214" s="7" t="s">
        <v>1346</v>
      </c>
      <c r="C214" s="7" t="s">
        <v>1347</v>
      </c>
      <c r="D214" s="7"/>
      <c r="E214" s="7" t="s">
        <v>1348</v>
      </c>
      <c r="F214" s="7" t="s">
        <v>507</v>
      </c>
      <c r="G214" s="14" t="s">
        <v>59</v>
      </c>
      <c r="H214" s="17">
        <v>1200</v>
      </c>
      <c r="I214" s="22"/>
    </row>
    <row r="215" spans="1:9" x14ac:dyDescent="0.15">
      <c r="A215" s="52" t="s">
        <v>1742</v>
      </c>
      <c r="B215" s="97" t="s">
        <v>841</v>
      </c>
      <c r="C215" s="54"/>
      <c r="D215" s="54"/>
      <c r="E215" s="54"/>
      <c r="F215" s="54"/>
      <c r="G215" s="55"/>
      <c r="H215" s="56"/>
      <c r="I215" s="54"/>
    </row>
    <row r="216" spans="1:9" x14ac:dyDescent="0.15">
      <c r="A216" s="6" t="s">
        <v>1742</v>
      </c>
      <c r="B216" s="7" t="s">
        <v>258</v>
      </c>
      <c r="C216" s="7" t="s">
        <v>842</v>
      </c>
      <c r="D216" s="49" t="s">
        <v>843</v>
      </c>
      <c r="E216" s="7" t="s">
        <v>844</v>
      </c>
      <c r="F216" s="7" t="s">
        <v>277</v>
      </c>
      <c r="G216" s="29" t="s">
        <v>259</v>
      </c>
      <c r="H216" s="10">
        <v>1300</v>
      </c>
      <c r="I216" s="22"/>
    </row>
    <row r="217" spans="1:9" ht="31.5" x14ac:dyDescent="0.15">
      <c r="A217" s="6" t="s">
        <v>1742</v>
      </c>
      <c r="B217" s="7" t="s">
        <v>845</v>
      </c>
      <c r="C217" s="7" t="s">
        <v>846</v>
      </c>
      <c r="D217" s="7" t="s">
        <v>847</v>
      </c>
      <c r="E217" s="7" t="s">
        <v>848</v>
      </c>
      <c r="F217" s="7" t="s">
        <v>1383</v>
      </c>
      <c r="G217" s="16" t="s">
        <v>213</v>
      </c>
      <c r="H217" s="17">
        <v>1500</v>
      </c>
      <c r="I217" s="22"/>
    </row>
    <row r="218" spans="1:9" x14ac:dyDescent="0.15">
      <c r="A218" s="52" t="s">
        <v>1742</v>
      </c>
      <c r="B218" s="97" t="s">
        <v>849</v>
      </c>
      <c r="C218" s="59"/>
      <c r="D218" s="60"/>
      <c r="E218" s="59"/>
      <c r="F218" s="59"/>
      <c r="G218" s="61"/>
      <c r="H218" s="62"/>
      <c r="I218" s="54"/>
    </row>
    <row r="219" spans="1:9" ht="31.5" x14ac:dyDescent="0.15">
      <c r="A219" s="6" t="s">
        <v>1742</v>
      </c>
      <c r="B219" s="7" t="s">
        <v>260</v>
      </c>
      <c r="C219" s="7" t="s">
        <v>850</v>
      </c>
      <c r="D219" s="7" t="s">
        <v>851</v>
      </c>
      <c r="E219" s="7"/>
      <c r="F219" s="7" t="s">
        <v>466</v>
      </c>
      <c r="G219" s="14" t="s">
        <v>216</v>
      </c>
      <c r="H219" s="17">
        <v>1600</v>
      </c>
      <c r="I219" s="22"/>
    </row>
    <row r="220" spans="1:9" x14ac:dyDescent="0.15">
      <c r="A220" s="6" t="s">
        <v>1742</v>
      </c>
      <c r="B220" s="7" t="s">
        <v>261</v>
      </c>
      <c r="C220" s="7" t="s">
        <v>852</v>
      </c>
      <c r="D220" s="7"/>
      <c r="E220" s="7" t="s">
        <v>853</v>
      </c>
      <c r="F220" s="7" t="s">
        <v>1420</v>
      </c>
      <c r="G220" s="14" t="s">
        <v>80</v>
      </c>
      <c r="H220" s="17">
        <v>2000</v>
      </c>
      <c r="I220" s="22"/>
    </row>
    <row r="221" spans="1:9" x14ac:dyDescent="0.15">
      <c r="A221" s="6" t="s">
        <v>1742</v>
      </c>
      <c r="B221" s="7" t="s">
        <v>271</v>
      </c>
      <c r="C221" s="7" t="s">
        <v>854</v>
      </c>
      <c r="D221" s="7"/>
      <c r="E221" s="7" t="s">
        <v>588</v>
      </c>
      <c r="F221" s="7" t="s">
        <v>638</v>
      </c>
      <c r="G221" s="14" t="s">
        <v>147</v>
      </c>
      <c r="H221" s="17">
        <v>1300</v>
      </c>
      <c r="I221" s="22"/>
    </row>
    <row r="222" spans="1:9" x14ac:dyDescent="0.15">
      <c r="A222" s="6" t="s">
        <v>1742</v>
      </c>
      <c r="B222" s="7" t="s">
        <v>1375</v>
      </c>
      <c r="C222" s="7" t="s">
        <v>855</v>
      </c>
      <c r="D222" s="7"/>
      <c r="E222" s="7"/>
      <c r="F222" s="7" t="s">
        <v>1574</v>
      </c>
      <c r="G222" s="16" t="s">
        <v>539</v>
      </c>
      <c r="H222" s="17">
        <v>1200</v>
      </c>
      <c r="I222" s="22"/>
    </row>
    <row r="223" spans="1:9" x14ac:dyDescent="0.15">
      <c r="A223" s="6" t="s">
        <v>1742</v>
      </c>
      <c r="B223" s="7" t="s">
        <v>274</v>
      </c>
      <c r="C223" s="7" t="s">
        <v>856</v>
      </c>
      <c r="D223" s="7" t="s">
        <v>857</v>
      </c>
      <c r="E223" s="7"/>
      <c r="F223" s="7" t="s">
        <v>68</v>
      </c>
      <c r="G223" s="14" t="s">
        <v>78</v>
      </c>
      <c r="H223" s="17">
        <v>1200</v>
      </c>
      <c r="I223" s="22"/>
    </row>
    <row r="224" spans="1:9" x14ac:dyDescent="0.15">
      <c r="A224" s="6" t="s">
        <v>1742</v>
      </c>
      <c r="B224" s="7" t="s">
        <v>275</v>
      </c>
      <c r="C224" s="7" t="s">
        <v>799</v>
      </c>
      <c r="D224" s="7"/>
      <c r="E224" s="7" t="s">
        <v>815</v>
      </c>
      <c r="F224" s="7" t="s">
        <v>467</v>
      </c>
      <c r="G224" s="14" t="s">
        <v>147</v>
      </c>
      <c r="H224" s="17">
        <v>1200</v>
      </c>
      <c r="I224" s="22"/>
    </row>
    <row r="225" spans="1:9" x14ac:dyDescent="0.15">
      <c r="A225" s="6" t="s">
        <v>1742</v>
      </c>
      <c r="B225" s="7" t="s">
        <v>262</v>
      </c>
      <c r="C225" s="7" t="s">
        <v>858</v>
      </c>
      <c r="D225" s="7" t="s">
        <v>859</v>
      </c>
      <c r="E225" s="7" t="s">
        <v>860</v>
      </c>
      <c r="F225" s="7" t="s">
        <v>267</v>
      </c>
      <c r="G225" s="16" t="s">
        <v>6</v>
      </c>
      <c r="H225" s="17">
        <v>1300</v>
      </c>
      <c r="I225" s="22"/>
    </row>
    <row r="226" spans="1:9" ht="47.25" x14ac:dyDescent="0.15">
      <c r="A226" s="6" t="s">
        <v>1742</v>
      </c>
      <c r="B226" s="7" t="s">
        <v>263</v>
      </c>
      <c r="C226" s="7" t="s">
        <v>861</v>
      </c>
      <c r="D226" s="7" t="s">
        <v>862</v>
      </c>
      <c r="E226" s="7" t="s">
        <v>863</v>
      </c>
      <c r="F226" s="7" t="s">
        <v>76</v>
      </c>
      <c r="G226" s="16" t="s">
        <v>5</v>
      </c>
      <c r="H226" s="17">
        <v>1600</v>
      </c>
      <c r="I226" s="22"/>
    </row>
    <row r="227" spans="1:9" x14ac:dyDescent="0.15">
      <c r="A227" s="6" t="s">
        <v>1742</v>
      </c>
      <c r="B227" s="7" t="s">
        <v>264</v>
      </c>
      <c r="C227" s="7" t="s">
        <v>864</v>
      </c>
      <c r="D227" s="7"/>
      <c r="E227" s="7" t="s">
        <v>865</v>
      </c>
      <c r="F227" s="7" t="s">
        <v>86</v>
      </c>
      <c r="G227" s="14" t="s">
        <v>265</v>
      </c>
      <c r="H227" s="17">
        <v>1200</v>
      </c>
      <c r="I227" s="22"/>
    </row>
    <row r="228" spans="1:9" x14ac:dyDescent="0.15">
      <c r="A228" s="6" t="s">
        <v>1742</v>
      </c>
      <c r="B228" s="7" t="s">
        <v>272</v>
      </c>
      <c r="C228" s="7" t="s">
        <v>616</v>
      </c>
      <c r="D228" s="7"/>
      <c r="E228" s="7"/>
      <c r="F228" s="7" t="s">
        <v>58</v>
      </c>
      <c r="G228" s="14" t="s">
        <v>273</v>
      </c>
      <c r="H228" s="17">
        <v>1400</v>
      </c>
      <c r="I228" s="22"/>
    </row>
    <row r="229" spans="1:9" ht="31.5" x14ac:dyDescent="0.15">
      <c r="A229" s="6" t="s">
        <v>1742</v>
      </c>
      <c r="B229" s="7" t="s">
        <v>266</v>
      </c>
      <c r="C229" s="7" t="s">
        <v>866</v>
      </c>
      <c r="D229" s="7" t="s">
        <v>867</v>
      </c>
      <c r="E229" s="7" t="s">
        <v>868</v>
      </c>
      <c r="F229" s="7" t="s">
        <v>267</v>
      </c>
      <c r="G229" s="14" t="s">
        <v>202</v>
      </c>
      <c r="H229" s="17">
        <v>1500</v>
      </c>
      <c r="I229" s="22"/>
    </row>
    <row r="230" spans="1:9" ht="31.5" x14ac:dyDescent="0.15">
      <c r="A230" s="6" t="s">
        <v>1742</v>
      </c>
      <c r="B230" s="7" t="s">
        <v>560</v>
      </c>
      <c r="C230" s="7" t="s">
        <v>869</v>
      </c>
      <c r="D230" s="7" t="s">
        <v>870</v>
      </c>
      <c r="E230" s="7" t="s">
        <v>871</v>
      </c>
      <c r="F230" s="7" t="s">
        <v>277</v>
      </c>
      <c r="G230" s="14" t="s">
        <v>425</v>
      </c>
      <c r="H230" s="17">
        <v>1100</v>
      </c>
      <c r="I230" s="22"/>
    </row>
    <row r="231" spans="1:9" x14ac:dyDescent="0.15">
      <c r="A231" s="6" t="s">
        <v>1742</v>
      </c>
      <c r="B231" s="7" t="s">
        <v>872</v>
      </c>
      <c r="C231" s="8" t="s">
        <v>873</v>
      </c>
      <c r="D231" s="7"/>
      <c r="E231" s="7" t="s">
        <v>874</v>
      </c>
      <c r="F231" s="7" t="s">
        <v>403</v>
      </c>
      <c r="G231" s="16" t="s">
        <v>276</v>
      </c>
      <c r="H231" s="17">
        <v>1500</v>
      </c>
      <c r="I231" s="22"/>
    </row>
    <row r="232" spans="1:9" x14ac:dyDescent="0.15">
      <c r="A232" s="6" t="s">
        <v>1742</v>
      </c>
      <c r="B232" s="7" t="s">
        <v>268</v>
      </c>
      <c r="C232" s="7" t="s">
        <v>875</v>
      </c>
      <c r="D232" s="7"/>
      <c r="E232" s="7"/>
      <c r="F232" s="7" t="s">
        <v>403</v>
      </c>
      <c r="G232" s="16" t="s">
        <v>269</v>
      </c>
      <c r="H232" s="17">
        <v>1200</v>
      </c>
      <c r="I232" s="22"/>
    </row>
    <row r="233" spans="1:9" x14ac:dyDescent="0.15">
      <c r="A233" s="6" t="s">
        <v>1742</v>
      </c>
      <c r="B233" s="7" t="s">
        <v>270</v>
      </c>
      <c r="C233" s="47" t="s">
        <v>876</v>
      </c>
      <c r="D233" s="7"/>
      <c r="E233" s="7"/>
      <c r="F233" s="8" t="s">
        <v>449</v>
      </c>
      <c r="G233" s="9" t="s">
        <v>877</v>
      </c>
      <c r="H233" s="10">
        <v>1300</v>
      </c>
      <c r="I233" s="22"/>
    </row>
    <row r="234" spans="1:9" x14ac:dyDescent="0.15">
      <c r="A234" s="6" t="s">
        <v>1742</v>
      </c>
      <c r="B234" s="7" t="s">
        <v>278</v>
      </c>
      <c r="C234" s="7" t="s">
        <v>878</v>
      </c>
      <c r="D234" s="7"/>
      <c r="E234" s="7"/>
      <c r="F234" s="7" t="s">
        <v>86</v>
      </c>
      <c r="G234" s="16" t="s">
        <v>371</v>
      </c>
      <c r="H234" s="17">
        <v>1400</v>
      </c>
      <c r="I234" s="22"/>
    </row>
    <row r="235" spans="1:9" s="18" customFormat="1" x14ac:dyDescent="0.15">
      <c r="A235" s="6" t="s">
        <v>1742</v>
      </c>
      <c r="B235" s="7" t="s">
        <v>279</v>
      </c>
      <c r="C235" s="7" t="s">
        <v>879</v>
      </c>
      <c r="D235" s="7" t="s">
        <v>880</v>
      </c>
      <c r="E235" s="7" t="s">
        <v>881</v>
      </c>
      <c r="F235" s="7" t="s">
        <v>76</v>
      </c>
      <c r="G235" s="14" t="s">
        <v>280</v>
      </c>
      <c r="H235" s="17">
        <v>1600</v>
      </c>
      <c r="I235" s="7"/>
    </row>
    <row r="236" spans="1:9" s="18" customFormat="1" ht="31.5" x14ac:dyDescent="0.15">
      <c r="A236" s="6" t="s">
        <v>1742</v>
      </c>
      <c r="B236" s="7" t="s">
        <v>281</v>
      </c>
      <c r="C236" s="7" t="s">
        <v>1560</v>
      </c>
      <c r="D236" s="7"/>
      <c r="E236" s="7" t="s">
        <v>882</v>
      </c>
      <c r="F236" s="7" t="s">
        <v>468</v>
      </c>
      <c r="G236" s="16" t="s">
        <v>75</v>
      </c>
      <c r="H236" s="17">
        <v>1400</v>
      </c>
      <c r="I236" s="7"/>
    </row>
    <row r="237" spans="1:9" s="18" customFormat="1" x14ac:dyDescent="0.15">
      <c r="A237" s="52" t="s">
        <v>1742</v>
      </c>
      <c r="B237" s="97" t="s">
        <v>883</v>
      </c>
      <c r="C237" s="59"/>
      <c r="D237" s="60"/>
      <c r="E237" s="59"/>
      <c r="F237" s="59"/>
      <c r="G237" s="61"/>
      <c r="H237" s="62"/>
      <c r="I237" s="54"/>
    </row>
    <row r="238" spans="1:9" s="18" customFormat="1" ht="31.5" x14ac:dyDescent="0.15">
      <c r="A238" s="6" t="s">
        <v>1742</v>
      </c>
      <c r="B238" s="7" t="s">
        <v>282</v>
      </c>
      <c r="C238" s="7" t="s">
        <v>1709</v>
      </c>
      <c r="D238" s="7" t="s">
        <v>884</v>
      </c>
      <c r="E238" s="7"/>
      <c r="F238" s="7" t="s">
        <v>277</v>
      </c>
      <c r="G238" s="14" t="s">
        <v>88</v>
      </c>
      <c r="H238" s="17">
        <v>1200</v>
      </c>
      <c r="I238" s="7"/>
    </row>
    <row r="239" spans="1:9" s="18" customFormat="1" x14ac:dyDescent="0.15">
      <c r="A239" s="6" t="s">
        <v>1742</v>
      </c>
      <c r="B239" s="7" t="s">
        <v>283</v>
      </c>
      <c r="C239" s="7" t="s">
        <v>885</v>
      </c>
      <c r="D239" s="7"/>
      <c r="E239" s="7" t="s">
        <v>886</v>
      </c>
      <c r="F239" s="7" t="s">
        <v>76</v>
      </c>
      <c r="G239" s="16" t="s">
        <v>348</v>
      </c>
      <c r="H239" s="17">
        <v>1300</v>
      </c>
      <c r="I239" s="7"/>
    </row>
    <row r="240" spans="1:9" s="18" customFormat="1" ht="31.5" x14ac:dyDescent="0.15">
      <c r="A240" s="6" t="s">
        <v>1742</v>
      </c>
      <c r="B240" s="7" t="s">
        <v>287</v>
      </c>
      <c r="C240" s="7" t="s">
        <v>893</v>
      </c>
      <c r="D240" s="7" t="s">
        <v>894</v>
      </c>
      <c r="E240" s="7" t="s">
        <v>895</v>
      </c>
      <c r="F240" s="7" t="s">
        <v>461</v>
      </c>
      <c r="G240" s="14" t="s">
        <v>288</v>
      </c>
      <c r="H240" s="17">
        <v>1300</v>
      </c>
      <c r="I240" s="7"/>
    </row>
    <row r="241" spans="1:9" s="18" customFormat="1" x14ac:dyDescent="0.15">
      <c r="A241" s="6" t="s">
        <v>1742</v>
      </c>
      <c r="B241" s="7" t="s">
        <v>289</v>
      </c>
      <c r="C241" s="7" t="s">
        <v>899</v>
      </c>
      <c r="D241" s="7"/>
      <c r="E241" s="7" t="s">
        <v>900</v>
      </c>
      <c r="F241" s="7" t="s">
        <v>469</v>
      </c>
      <c r="G241" s="16" t="s">
        <v>363</v>
      </c>
      <c r="H241" s="17">
        <v>1500</v>
      </c>
      <c r="I241" s="7"/>
    </row>
    <row r="242" spans="1:9" s="18" customFormat="1" x14ac:dyDescent="0.15">
      <c r="A242" s="6" t="s">
        <v>1742</v>
      </c>
      <c r="B242" s="7" t="s">
        <v>290</v>
      </c>
      <c r="C242" s="7" t="s">
        <v>901</v>
      </c>
      <c r="D242" s="7" t="s">
        <v>894</v>
      </c>
      <c r="E242" s="7" t="s">
        <v>902</v>
      </c>
      <c r="F242" s="7" t="s">
        <v>58</v>
      </c>
      <c r="G242" s="14" t="s">
        <v>259</v>
      </c>
      <c r="H242" s="17">
        <v>1500</v>
      </c>
      <c r="I242" s="7"/>
    </row>
    <row r="243" spans="1:9" s="18" customFormat="1" ht="31.5" x14ac:dyDescent="0.15">
      <c r="A243" s="6" t="s">
        <v>1742</v>
      </c>
      <c r="B243" s="7" t="s">
        <v>284</v>
      </c>
      <c r="C243" s="7" t="s">
        <v>887</v>
      </c>
      <c r="D243" s="7" t="s">
        <v>888</v>
      </c>
      <c r="E243" s="7" t="s">
        <v>889</v>
      </c>
      <c r="F243" s="7" t="s">
        <v>461</v>
      </c>
      <c r="G243" s="14" t="s">
        <v>259</v>
      </c>
      <c r="H243" s="17">
        <v>1300</v>
      </c>
      <c r="I243" s="7"/>
    </row>
    <row r="244" spans="1:9" s="18" customFormat="1" ht="31.5" x14ac:dyDescent="0.15">
      <c r="A244" s="6" t="s">
        <v>1742</v>
      </c>
      <c r="B244" s="7" t="s">
        <v>285</v>
      </c>
      <c r="C244" s="7" t="s">
        <v>890</v>
      </c>
      <c r="D244" s="7" t="s">
        <v>891</v>
      </c>
      <c r="E244" s="7" t="s">
        <v>892</v>
      </c>
      <c r="F244" s="7" t="s">
        <v>86</v>
      </c>
      <c r="G244" s="14" t="s">
        <v>286</v>
      </c>
      <c r="H244" s="17">
        <v>1000</v>
      </c>
      <c r="I244" s="7"/>
    </row>
    <row r="245" spans="1:9" s="18" customFormat="1" x14ac:dyDescent="0.15">
      <c r="A245" s="6" t="s">
        <v>1742</v>
      </c>
      <c r="B245" s="7" t="s">
        <v>896</v>
      </c>
      <c r="C245" s="7" t="s">
        <v>897</v>
      </c>
      <c r="D245" s="7"/>
      <c r="E245" s="7" t="s">
        <v>898</v>
      </c>
      <c r="F245" s="7" t="s">
        <v>310</v>
      </c>
      <c r="G245" s="16" t="s">
        <v>569</v>
      </c>
      <c r="H245" s="17">
        <v>1400</v>
      </c>
      <c r="I245" s="7"/>
    </row>
    <row r="246" spans="1:9" s="18" customFormat="1" ht="31.5" x14ac:dyDescent="0.15">
      <c r="A246" s="6" t="s">
        <v>1742</v>
      </c>
      <c r="B246" s="7" t="s">
        <v>292</v>
      </c>
      <c r="C246" s="7" t="s">
        <v>905</v>
      </c>
      <c r="D246" s="49" t="s">
        <v>906</v>
      </c>
      <c r="E246" s="7" t="s">
        <v>907</v>
      </c>
      <c r="F246" s="7" t="s">
        <v>212</v>
      </c>
      <c r="G246" s="14" t="s">
        <v>216</v>
      </c>
      <c r="H246" s="17">
        <v>1400</v>
      </c>
      <c r="I246" s="7"/>
    </row>
    <row r="247" spans="1:9" s="18" customFormat="1" x14ac:dyDescent="0.15">
      <c r="A247" s="15" t="s">
        <v>1742</v>
      </c>
      <c r="B247" s="7" t="s">
        <v>291</v>
      </c>
      <c r="C247" s="7" t="s">
        <v>903</v>
      </c>
      <c r="D247" s="7"/>
      <c r="E247" s="7" t="s">
        <v>904</v>
      </c>
      <c r="F247" s="7" t="s">
        <v>76</v>
      </c>
      <c r="G247" s="14" t="s">
        <v>233</v>
      </c>
      <c r="H247" s="17">
        <v>1300</v>
      </c>
      <c r="I247" s="7"/>
    </row>
    <row r="248" spans="1:9" s="18" customFormat="1" x14ac:dyDescent="0.15">
      <c r="A248" s="53" t="s">
        <v>1741</v>
      </c>
      <c r="B248" s="97" t="s">
        <v>908</v>
      </c>
      <c r="C248" s="59"/>
      <c r="D248" s="60"/>
      <c r="E248" s="59"/>
      <c r="F248" s="59"/>
      <c r="G248" s="61"/>
      <c r="H248" s="62"/>
      <c r="I248" s="54"/>
    </row>
    <row r="249" spans="1:9" s="18" customFormat="1" x14ac:dyDescent="0.15">
      <c r="A249" s="14" t="s">
        <v>1741</v>
      </c>
      <c r="B249" s="7" t="s">
        <v>950</v>
      </c>
      <c r="C249" s="12" t="s">
        <v>909</v>
      </c>
      <c r="D249" s="7"/>
      <c r="E249" s="7"/>
      <c r="F249" s="8" t="s">
        <v>212</v>
      </c>
      <c r="G249" s="29" t="s">
        <v>293</v>
      </c>
      <c r="H249" s="17">
        <f>3000*3</f>
        <v>9000</v>
      </c>
      <c r="I249" s="7" t="s">
        <v>1751</v>
      </c>
    </row>
    <row r="250" spans="1:9" s="18" customFormat="1" x14ac:dyDescent="0.15">
      <c r="A250" s="14" t="s">
        <v>1741</v>
      </c>
      <c r="B250" s="7" t="s">
        <v>1359</v>
      </c>
      <c r="C250" s="12" t="s">
        <v>909</v>
      </c>
      <c r="D250" s="7"/>
      <c r="E250" s="7"/>
      <c r="F250" s="8" t="s">
        <v>1673</v>
      </c>
      <c r="G250" s="14" t="s">
        <v>1358</v>
      </c>
      <c r="H250" s="17">
        <v>1500</v>
      </c>
      <c r="I250" s="7"/>
    </row>
    <row r="251" spans="1:9" s="18" customFormat="1" x14ac:dyDescent="0.15">
      <c r="A251" s="53" t="s">
        <v>1741</v>
      </c>
      <c r="B251" s="97" t="s">
        <v>1561</v>
      </c>
      <c r="C251" s="59"/>
      <c r="D251" s="60"/>
      <c r="E251" s="59"/>
      <c r="F251" s="59"/>
      <c r="G251" s="61"/>
      <c r="H251" s="62"/>
      <c r="I251" s="54"/>
    </row>
    <row r="252" spans="1:9" s="18" customFormat="1" x14ac:dyDescent="0.15">
      <c r="A252" s="14" t="s">
        <v>1741</v>
      </c>
      <c r="B252" s="7" t="s">
        <v>1562</v>
      </c>
      <c r="C252" s="12" t="s">
        <v>910</v>
      </c>
      <c r="D252" s="7"/>
      <c r="E252" s="7" t="s">
        <v>1563</v>
      </c>
      <c r="F252" s="8" t="s">
        <v>1308</v>
      </c>
      <c r="G252" s="29" t="s">
        <v>221</v>
      </c>
      <c r="H252" s="17">
        <v>1200</v>
      </c>
      <c r="I252" s="7"/>
    </row>
    <row r="253" spans="1:9" s="18" customFormat="1" x14ac:dyDescent="0.15">
      <c r="A253" s="14" t="s">
        <v>1741</v>
      </c>
      <c r="B253" s="7" t="s">
        <v>294</v>
      </c>
      <c r="C253" s="12" t="s">
        <v>1564</v>
      </c>
      <c r="D253" s="7"/>
      <c r="E253" s="7" t="s">
        <v>911</v>
      </c>
      <c r="F253" s="7" t="s">
        <v>403</v>
      </c>
      <c r="G253" s="29" t="s">
        <v>288</v>
      </c>
      <c r="H253" s="10">
        <v>1000</v>
      </c>
      <c r="I253" s="7"/>
    </row>
    <row r="254" spans="1:9" s="18" customFormat="1" x14ac:dyDescent="0.15">
      <c r="A254" s="53" t="s">
        <v>1741</v>
      </c>
      <c r="B254" s="97" t="s">
        <v>1565</v>
      </c>
      <c r="C254" s="59"/>
      <c r="D254" s="60"/>
      <c r="E254" s="59"/>
      <c r="F254" s="59"/>
      <c r="G254" s="61"/>
      <c r="H254" s="62"/>
      <c r="I254" s="54"/>
    </row>
    <row r="255" spans="1:9" s="18" customFormat="1" ht="31.5" x14ac:dyDescent="0.15">
      <c r="A255" s="14" t="s">
        <v>1741</v>
      </c>
      <c r="B255" s="7" t="s">
        <v>295</v>
      </c>
      <c r="C255" s="7" t="s">
        <v>912</v>
      </c>
      <c r="D255" s="7" t="s">
        <v>913</v>
      </c>
      <c r="E255" s="7"/>
      <c r="F255" s="7" t="s">
        <v>7</v>
      </c>
      <c r="G255" s="16" t="s">
        <v>296</v>
      </c>
      <c r="H255" s="17">
        <v>1300</v>
      </c>
      <c r="I255" s="7"/>
    </row>
    <row r="256" spans="1:9" s="18" customFormat="1" x14ac:dyDescent="0.15">
      <c r="A256" s="14" t="s">
        <v>1741</v>
      </c>
      <c r="B256" s="7" t="s">
        <v>297</v>
      </c>
      <c r="C256" s="8" t="s">
        <v>914</v>
      </c>
      <c r="D256" s="12" t="s">
        <v>915</v>
      </c>
      <c r="E256" s="8"/>
      <c r="F256" s="8" t="s">
        <v>267</v>
      </c>
      <c r="G256" s="9" t="s">
        <v>916</v>
      </c>
      <c r="H256" s="10">
        <v>1200</v>
      </c>
      <c r="I256" s="7"/>
    </row>
    <row r="257" spans="1:9" s="18" customFormat="1" x14ac:dyDescent="0.15">
      <c r="A257" s="14" t="s">
        <v>1741</v>
      </c>
      <c r="B257" s="7" t="s">
        <v>298</v>
      </c>
      <c r="C257" s="8" t="s">
        <v>917</v>
      </c>
      <c r="D257" s="12"/>
      <c r="E257" s="8" t="s">
        <v>833</v>
      </c>
      <c r="F257" s="8" t="s">
        <v>267</v>
      </c>
      <c r="G257" s="9" t="s">
        <v>296</v>
      </c>
      <c r="H257" s="10">
        <v>1600</v>
      </c>
      <c r="I257" s="7"/>
    </row>
    <row r="258" spans="1:9" s="18" customFormat="1" x14ac:dyDescent="0.15">
      <c r="A258" s="53" t="s">
        <v>1741</v>
      </c>
      <c r="B258" s="97" t="s">
        <v>1566</v>
      </c>
      <c r="C258" s="59"/>
      <c r="D258" s="60"/>
      <c r="E258" s="59"/>
      <c r="F258" s="59"/>
      <c r="G258" s="61"/>
      <c r="H258" s="62"/>
      <c r="I258" s="54"/>
    </row>
    <row r="259" spans="1:9" s="18" customFormat="1" x14ac:dyDescent="0.15">
      <c r="A259" s="14" t="s">
        <v>1741</v>
      </c>
      <c r="B259" s="7" t="s">
        <v>920</v>
      </c>
      <c r="C259" s="12" t="s">
        <v>921</v>
      </c>
      <c r="D259" s="8"/>
      <c r="E259" s="8"/>
      <c r="F259" s="8" t="s">
        <v>310</v>
      </c>
      <c r="G259" s="9" t="s">
        <v>922</v>
      </c>
      <c r="H259" s="10">
        <v>1700</v>
      </c>
      <c r="I259" s="7"/>
    </row>
    <row r="260" spans="1:9" s="18" customFormat="1" ht="31.5" x14ac:dyDescent="0.15">
      <c r="A260" s="14" t="s">
        <v>1741</v>
      </c>
      <c r="B260" s="7" t="s">
        <v>1460</v>
      </c>
      <c r="C260" s="12" t="s">
        <v>1461</v>
      </c>
      <c r="D260" s="8" t="s">
        <v>1462</v>
      </c>
      <c r="E260" s="8"/>
      <c r="F260" s="8" t="s">
        <v>531</v>
      </c>
      <c r="G260" s="9" t="s">
        <v>365</v>
      </c>
      <c r="H260" s="10">
        <v>1300</v>
      </c>
      <c r="I260" s="7"/>
    </row>
    <row r="261" spans="1:9" s="18" customFormat="1" x14ac:dyDescent="0.15">
      <c r="A261" s="53" t="s">
        <v>1741</v>
      </c>
      <c r="B261" s="97" t="s">
        <v>923</v>
      </c>
      <c r="C261" s="59"/>
      <c r="D261" s="60"/>
      <c r="E261" s="59"/>
      <c r="F261" s="59"/>
      <c r="G261" s="61"/>
      <c r="H261" s="62"/>
      <c r="I261" s="54"/>
    </row>
    <row r="262" spans="1:9" s="18" customFormat="1" x14ac:dyDescent="0.15">
      <c r="A262" s="14" t="s">
        <v>1741</v>
      </c>
      <c r="B262" s="7" t="s">
        <v>301</v>
      </c>
      <c r="C262" s="12" t="s">
        <v>720</v>
      </c>
      <c r="D262" s="8"/>
      <c r="E262" s="12" t="s">
        <v>924</v>
      </c>
      <c r="F262" s="8" t="s">
        <v>212</v>
      </c>
      <c r="G262" s="9" t="s">
        <v>280</v>
      </c>
      <c r="H262" s="10">
        <v>1300</v>
      </c>
      <c r="I262" s="7"/>
    </row>
    <row r="263" spans="1:9" s="18" customFormat="1" x14ac:dyDescent="0.15">
      <c r="A263" s="14" t="s">
        <v>1741</v>
      </c>
      <c r="B263" s="7" t="s">
        <v>302</v>
      </c>
      <c r="C263" s="7" t="s">
        <v>925</v>
      </c>
      <c r="D263" s="7"/>
      <c r="E263" s="7" t="s">
        <v>135</v>
      </c>
      <c r="F263" s="7" t="s">
        <v>69</v>
      </c>
      <c r="G263" s="29" t="s">
        <v>365</v>
      </c>
      <c r="H263" s="10">
        <v>900</v>
      </c>
      <c r="I263" s="7"/>
    </row>
    <row r="264" spans="1:9" s="18" customFormat="1" x14ac:dyDescent="0.15">
      <c r="A264" s="53" t="s">
        <v>1741</v>
      </c>
      <c r="B264" s="97" t="s">
        <v>1567</v>
      </c>
      <c r="C264" s="59"/>
      <c r="D264" s="60"/>
      <c r="E264" s="59"/>
      <c r="F264" s="59"/>
      <c r="G264" s="61"/>
      <c r="H264" s="62"/>
      <c r="I264" s="54"/>
    </row>
    <row r="265" spans="1:9" s="25" customFormat="1" x14ac:dyDescent="0.15">
      <c r="A265" s="14" t="s">
        <v>1741</v>
      </c>
      <c r="B265" s="7" t="s">
        <v>307</v>
      </c>
      <c r="C265" s="8" t="s">
        <v>935</v>
      </c>
      <c r="D265" s="12"/>
      <c r="E265" s="8" t="s">
        <v>936</v>
      </c>
      <c r="F265" s="8" t="s">
        <v>403</v>
      </c>
      <c r="G265" s="9" t="s">
        <v>308</v>
      </c>
      <c r="H265" s="10">
        <v>1300</v>
      </c>
      <c r="I265" s="7"/>
    </row>
    <row r="266" spans="1:9" s="18" customFormat="1" x14ac:dyDescent="0.15">
      <c r="A266" s="53" t="s">
        <v>1741</v>
      </c>
      <c r="B266" s="97" t="s">
        <v>926</v>
      </c>
      <c r="C266" s="59"/>
      <c r="D266" s="60"/>
      <c r="E266" s="59"/>
      <c r="F266" s="59"/>
      <c r="G266" s="61"/>
      <c r="H266" s="62"/>
      <c r="I266" s="54"/>
    </row>
    <row r="267" spans="1:9" s="18" customFormat="1" x14ac:dyDescent="0.15">
      <c r="A267" s="14" t="s">
        <v>1741</v>
      </c>
      <c r="B267" s="7" t="s">
        <v>304</v>
      </c>
      <c r="C267" s="7" t="s">
        <v>1710</v>
      </c>
      <c r="D267" s="7" t="s">
        <v>791</v>
      </c>
      <c r="E267" s="7" t="s">
        <v>927</v>
      </c>
      <c r="F267" s="7" t="s">
        <v>277</v>
      </c>
      <c r="G267" s="14" t="s">
        <v>62</v>
      </c>
      <c r="H267" s="17">
        <v>1200</v>
      </c>
      <c r="I267" s="7"/>
    </row>
    <row r="268" spans="1:9" s="18" customFormat="1" x14ac:dyDescent="0.15">
      <c r="A268" s="14" t="s">
        <v>1741</v>
      </c>
      <c r="B268" s="7" t="s">
        <v>305</v>
      </c>
      <c r="C268" s="7" t="s">
        <v>928</v>
      </c>
      <c r="D268" s="7"/>
      <c r="E268" s="7" t="s">
        <v>793</v>
      </c>
      <c r="F268" s="7" t="s">
        <v>68</v>
      </c>
      <c r="G268" s="14" t="s">
        <v>247</v>
      </c>
      <c r="H268" s="17">
        <v>1200</v>
      </c>
      <c r="I268" s="7"/>
    </row>
    <row r="269" spans="1:9" s="18" customFormat="1" ht="31.5" x14ac:dyDescent="0.15">
      <c r="A269" s="14" t="s">
        <v>1741</v>
      </c>
      <c r="B269" s="7" t="s">
        <v>929</v>
      </c>
      <c r="C269" s="7" t="s">
        <v>1568</v>
      </c>
      <c r="D269" s="7"/>
      <c r="E269" s="7"/>
      <c r="F269" s="7" t="s">
        <v>306</v>
      </c>
      <c r="G269" s="14" t="s">
        <v>288</v>
      </c>
      <c r="H269" s="17">
        <v>1400</v>
      </c>
      <c r="I269" s="7"/>
    </row>
    <row r="270" spans="1:9" s="18" customFormat="1" x14ac:dyDescent="0.15">
      <c r="A270" s="14" t="s">
        <v>1741</v>
      </c>
      <c r="B270" s="7" t="s">
        <v>317</v>
      </c>
      <c r="C270" s="7" t="s">
        <v>930</v>
      </c>
      <c r="D270" s="7"/>
      <c r="E270" s="7" t="s">
        <v>931</v>
      </c>
      <c r="F270" s="7" t="s">
        <v>192</v>
      </c>
      <c r="G270" s="14" t="s">
        <v>318</v>
      </c>
      <c r="H270" s="17">
        <v>950</v>
      </c>
      <c r="I270" s="7"/>
    </row>
    <row r="271" spans="1:9" s="18" customFormat="1" x14ac:dyDescent="0.15">
      <c r="A271" s="14" t="s">
        <v>1741</v>
      </c>
      <c r="B271" s="7" t="s">
        <v>319</v>
      </c>
      <c r="C271" s="7" t="s">
        <v>932</v>
      </c>
      <c r="D271" s="7"/>
      <c r="E271" s="7" t="s">
        <v>726</v>
      </c>
      <c r="F271" s="7" t="s">
        <v>446</v>
      </c>
      <c r="G271" s="14" t="s">
        <v>259</v>
      </c>
      <c r="H271" s="17">
        <v>2200</v>
      </c>
      <c r="I271" s="7"/>
    </row>
    <row r="272" spans="1:9" s="18" customFormat="1" x14ac:dyDescent="0.15">
      <c r="A272" s="14" t="s">
        <v>1741</v>
      </c>
      <c r="B272" s="7" t="s">
        <v>325</v>
      </c>
      <c r="C272" s="7" t="s">
        <v>933</v>
      </c>
      <c r="D272" s="7"/>
      <c r="E272" s="49" t="s">
        <v>934</v>
      </c>
      <c r="F272" s="7" t="s">
        <v>212</v>
      </c>
      <c r="G272" s="14" t="s">
        <v>60</v>
      </c>
      <c r="H272" s="17">
        <v>1100</v>
      </c>
      <c r="I272" s="7"/>
    </row>
    <row r="273" spans="1:9" s="18" customFormat="1" ht="31.5" x14ac:dyDescent="0.15">
      <c r="A273" s="14" t="s">
        <v>1741</v>
      </c>
      <c r="B273" s="7" t="s">
        <v>299</v>
      </c>
      <c r="C273" s="49" t="s">
        <v>918</v>
      </c>
      <c r="D273" s="12" t="s">
        <v>919</v>
      </c>
      <c r="E273" s="8"/>
      <c r="F273" s="8" t="s">
        <v>77</v>
      </c>
      <c r="G273" s="9" t="s">
        <v>213</v>
      </c>
      <c r="H273" s="10">
        <v>640</v>
      </c>
      <c r="I273" s="7"/>
    </row>
    <row r="274" spans="1:9" s="18" customFormat="1" x14ac:dyDescent="0.15">
      <c r="A274" s="14" t="s">
        <v>1741</v>
      </c>
      <c r="B274" s="7" t="s">
        <v>309</v>
      </c>
      <c r="C274" s="7" t="s">
        <v>937</v>
      </c>
      <c r="D274" s="7"/>
      <c r="E274" s="7"/>
      <c r="F274" s="7" t="s">
        <v>310</v>
      </c>
      <c r="G274" s="14" t="s">
        <v>311</v>
      </c>
      <c r="H274" s="17">
        <v>1300</v>
      </c>
      <c r="I274" s="7"/>
    </row>
    <row r="275" spans="1:9" s="18" customFormat="1" x14ac:dyDescent="0.15">
      <c r="A275" s="14" t="s">
        <v>1741</v>
      </c>
      <c r="B275" s="7" t="s">
        <v>312</v>
      </c>
      <c r="C275" s="7" t="s">
        <v>938</v>
      </c>
      <c r="D275" s="7" t="s">
        <v>595</v>
      </c>
      <c r="E275" s="7"/>
      <c r="F275" s="7" t="s">
        <v>58</v>
      </c>
      <c r="G275" s="14" t="s">
        <v>313</v>
      </c>
      <c r="H275" s="17">
        <v>1500</v>
      </c>
      <c r="I275" s="7"/>
    </row>
    <row r="276" spans="1:9" s="18" customFormat="1" ht="31.5" x14ac:dyDescent="0.15">
      <c r="A276" s="14" t="s">
        <v>1741</v>
      </c>
      <c r="B276" s="7" t="s">
        <v>320</v>
      </c>
      <c r="C276" s="7" t="s">
        <v>939</v>
      </c>
      <c r="D276" s="7" t="s">
        <v>940</v>
      </c>
      <c r="E276" s="7" t="s">
        <v>941</v>
      </c>
      <c r="F276" s="7" t="s">
        <v>277</v>
      </c>
      <c r="G276" s="14" t="s">
        <v>65</v>
      </c>
      <c r="H276" s="17">
        <v>1300</v>
      </c>
      <c r="I276" s="7"/>
    </row>
    <row r="277" spans="1:9" s="18" customFormat="1" x14ac:dyDescent="0.15">
      <c r="A277" s="14" t="s">
        <v>1741</v>
      </c>
      <c r="B277" s="7" t="s">
        <v>321</v>
      </c>
      <c r="C277" s="7" t="s">
        <v>942</v>
      </c>
      <c r="D277" s="7"/>
      <c r="E277" s="7" t="s">
        <v>943</v>
      </c>
      <c r="F277" s="7" t="s">
        <v>322</v>
      </c>
      <c r="G277" s="14" t="s">
        <v>233</v>
      </c>
      <c r="H277" s="17">
        <v>1500</v>
      </c>
      <c r="I277" s="7"/>
    </row>
    <row r="278" spans="1:9" s="18" customFormat="1" x14ac:dyDescent="0.15">
      <c r="A278" s="14" t="s">
        <v>1741</v>
      </c>
      <c r="B278" s="7" t="s">
        <v>326</v>
      </c>
      <c r="C278" s="7" t="s">
        <v>944</v>
      </c>
      <c r="D278" s="7"/>
      <c r="E278" s="7"/>
      <c r="F278" s="7" t="s">
        <v>384</v>
      </c>
      <c r="G278" s="14" t="s">
        <v>81</v>
      </c>
      <c r="H278" s="17">
        <v>1300</v>
      </c>
      <c r="I278" s="7"/>
    </row>
    <row r="279" spans="1:9" s="18" customFormat="1" x14ac:dyDescent="0.15">
      <c r="A279" s="14" t="s">
        <v>1741</v>
      </c>
      <c r="B279" s="7" t="s">
        <v>314</v>
      </c>
      <c r="C279" s="7" t="s">
        <v>734</v>
      </c>
      <c r="D279" s="7"/>
      <c r="E279" s="7" t="s">
        <v>945</v>
      </c>
      <c r="F279" s="7" t="s">
        <v>334</v>
      </c>
      <c r="G279" s="14" t="s">
        <v>315</v>
      </c>
      <c r="H279" s="17">
        <v>580</v>
      </c>
      <c r="I279" s="7"/>
    </row>
    <row r="280" spans="1:9" s="18" customFormat="1" x14ac:dyDescent="0.15">
      <c r="A280" s="14" t="s">
        <v>1741</v>
      </c>
      <c r="B280" s="7" t="s">
        <v>316</v>
      </c>
      <c r="C280" s="7" t="s">
        <v>946</v>
      </c>
      <c r="D280" s="7" t="s">
        <v>919</v>
      </c>
      <c r="E280" s="7"/>
      <c r="F280" s="7" t="s">
        <v>1574</v>
      </c>
      <c r="G280" s="14" t="s">
        <v>1312</v>
      </c>
      <c r="H280" s="17">
        <v>900</v>
      </c>
      <c r="I280" s="7"/>
    </row>
    <row r="281" spans="1:9" x14ac:dyDescent="0.15">
      <c r="A281" s="14" t="s">
        <v>1741</v>
      </c>
      <c r="B281" s="7" t="s">
        <v>323</v>
      </c>
      <c r="C281" s="12" t="s">
        <v>947</v>
      </c>
      <c r="D281" s="7"/>
      <c r="E281" s="7"/>
      <c r="F281" s="8" t="s">
        <v>335</v>
      </c>
      <c r="G281" s="9" t="s">
        <v>363</v>
      </c>
      <c r="H281" s="10">
        <v>1200</v>
      </c>
      <c r="I281" s="22"/>
    </row>
    <row r="282" spans="1:9" x14ac:dyDescent="0.15">
      <c r="A282" s="14" t="s">
        <v>1741</v>
      </c>
      <c r="B282" s="7" t="s">
        <v>324</v>
      </c>
      <c r="C282" s="7" t="s">
        <v>948</v>
      </c>
      <c r="D282" s="7"/>
      <c r="E282" s="7"/>
      <c r="F282" s="7" t="s">
        <v>456</v>
      </c>
      <c r="G282" s="14" t="s">
        <v>11</v>
      </c>
      <c r="H282" s="17">
        <v>1400</v>
      </c>
      <c r="I282" s="22"/>
    </row>
    <row r="283" spans="1:9" ht="31.5" x14ac:dyDescent="0.15">
      <c r="A283" s="14" t="s">
        <v>1741</v>
      </c>
      <c r="B283" s="7" t="s">
        <v>949</v>
      </c>
      <c r="C283" s="47" t="s">
        <v>951</v>
      </c>
      <c r="D283" s="7"/>
      <c r="E283" s="47" t="s">
        <v>952</v>
      </c>
      <c r="F283" s="7" t="s">
        <v>224</v>
      </c>
      <c r="G283" s="16" t="s">
        <v>300</v>
      </c>
      <c r="H283" s="17">
        <v>1300</v>
      </c>
      <c r="I283" s="22"/>
    </row>
    <row r="284" spans="1:9" x14ac:dyDescent="0.15">
      <c r="A284" s="14" t="s">
        <v>1741</v>
      </c>
      <c r="B284" s="7" t="s">
        <v>327</v>
      </c>
      <c r="C284" s="7" t="s">
        <v>953</v>
      </c>
      <c r="D284" s="7" t="s">
        <v>954</v>
      </c>
      <c r="E284" s="7" t="s">
        <v>955</v>
      </c>
      <c r="F284" s="7" t="s">
        <v>58</v>
      </c>
      <c r="G284" s="14" t="s">
        <v>11</v>
      </c>
      <c r="H284" s="17">
        <v>1500</v>
      </c>
      <c r="I284" s="22"/>
    </row>
    <row r="285" spans="1:9" x14ac:dyDescent="0.15">
      <c r="A285" s="53" t="s">
        <v>1741</v>
      </c>
      <c r="B285" s="97" t="s">
        <v>956</v>
      </c>
      <c r="C285" s="59"/>
      <c r="D285" s="60"/>
      <c r="E285" s="59"/>
      <c r="F285" s="59"/>
      <c r="G285" s="61"/>
      <c r="H285" s="62"/>
      <c r="I285" s="54"/>
    </row>
    <row r="286" spans="1:9" x14ac:dyDescent="0.15">
      <c r="A286" s="14" t="s">
        <v>1741</v>
      </c>
      <c r="B286" s="7" t="s">
        <v>957</v>
      </c>
      <c r="C286" s="7" t="s">
        <v>958</v>
      </c>
      <c r="D286" s="7"/>
      <c r="E286" s="7"/>
      <c r="F286" s="7" t="s">
        <v>310</v>
      </c>
      <c r="G286" s="14" t="s">
        <v>288</v>
      </c>
      <c r="H286" s="17">
        <v>2500</v>
      </c>
      <c r="I286" s="22"/>
    </row>
    <row r="287" spans="1:9" x14ac:dyDescent="0.15">
      <c r="A287" s="14" t="s">
        <v>1741</v>
      </c>
      <c r="B287" s="7" t="s">
        <v>329</v>
      </c>
      <c r="C287" s="7" t="s">
        <v>960</v>
      </c>
      <c r="D287" s="7"/>
      <c r="E287" s="7" t="s">
        <v>636</v>
      </c>
      <c r="F287" s="7" t="s">
        <v>310</v>
      </c>
      <c r="G287" s="14" t="s">
        <v>202</v>
      </c>
      <c r="H287" s="17">
        <v>1500</v>
      </c>
      <c r="I287" s="22"/>
    </row>
    <row r="288" spans="1:9" x14ac:dyDescent="0.15">
      <c r="A288" s="14" t="s">
        <v>1741</v>
      </c>
      <c r="B288" s="7" t="s">
        <v>963</v>
      </c>
      <c r="C288" s="47" t="s">
        <v>964</v>
      </c>
      <c r="D288" s="7"/>
      <c r="E288" s="7"/>
      <c r="F288" s="7" t="s">
        <v>310</v>
      </c>
      <c r="G288" s="16" t="s">
        <v>276</v>
      </c>
      <c r="H288" s="17">
        <v>1500</v>
      </c>
      <c r="I288" s="22"/>
    </row>
    <row r="289" spans="1:9" x14ac:dyDescent="0.15">
      <c r="A289" s="14" t="s">
        <v>1741</v>
      </c>
      <c r="B289" s="7" t="s">
        <v>965</v>
      </c>
      <c r="C289" s="7" t="s">
        <v>966</v>
      </c>
      <c r="D289" s="7"/>
      <c r="E289" s="7"/>
      <c r="F289" s="7" t="s">
        <v>461</v>
      </c>
      <c r="G289" s="14" t="s">
        <v>216</v>
      </c>
      <c r="H289" s="17">
        <f>1600*2</f>
        <v>3200</v>
      </c>
      <c r="I289" s="22" t="s">
        <v>1752</v>
      </c>
    </row>
    <row r="290" spans="1:9" x14ac:dyDescent="0.15">
      <c r="A290" s="14" t="s">
        <v>1741</v>
      </c>
      <c r="B290" s="7" t="s">
        <v>332</v>
      </c>
      <c r="C290" s="7" t="s">
        <v>967</v>
      </c>
      <c r="D290" s="7"/>
      <c r="E290" s="7" t="s">
        <v>968</v>
      </c>
      <c r="F290" s="7" t="s">
        <v>94</v>
      </c>
      <c r="G290" s="14" t="s">
        <v>83</v>
      </c>
      <c r="H290" s="17">
        <v>1200</v>
      </c>
      <c r="I290" s="22"/>
    </row>
    <row r="291" spans="1:9" x14ac:dyDescent="0.15">
      <c r="A291" s="14" t="s">
        <v>1741</v>
      </c>
      <c r="B291" s="7" t="s">
        <v>1428</v>
      </c>
      <c r="C291" s="7" t="s">
        <v>1429</v>
      </c>
      <c r="D291" s="7"/>
      <c r="E291" s="7"/>
      <c r="F291" s="7" t="s">
        <v>1407</v>
      </c>
      <c r="G291" s="14" t="s">
        <v>67</v>
      </c>
      <c r="H291" s="17">
        <v>1300</v>
      </c>
      <c r="I291" s="22"/>
    </row>
    <row r="292" spans="1:9" x14ac:dyDescent="0.15">
      <c r="A292" s="14" t="s">
        <v>1741</v>
      </c>
      <c r="B292" s="7" t="s">
        <v>1360</v>
      </c>
      <c r="C292" s="7" t="s">
        <v>1361</v>
      </c>
      <c r="D292" s="7"/>
      <c r="E292" s="7"/>
      <c r="F292" s="7" t="s">
        <v>575</v>
      </c>
      <c r="G292" s="14" t="s">
        <v>213</v>
      </c>
      <c r="H292" s="17">
        <v>1200</v>
      </c>
      <c r="I292" s="22"/>
    </row>
    <row r="293" spans="1:9" x14ac:dyDescent="0.15">
      <c r="A293" s="14" t="s">
        <v>1741</v>
      </c>
      <c r="B293" s="7" t="s">
        <v>328</v>
      </c>
      <c r="C293" s="7" t="s">
        <v>959</v>
      </c>
      <c r="D293" s="7"/>
      <c r="E293" s="7"/>
      <c r="F293" s="7" t="s">
        <v>334</v>
      </c>
      <c r="G293" s="63" t="s">
        <v>213</v>
      </c>
      <c r="H293" s="17">
        <v>1500</v>
      </c>
      <c r="I293" s="22"/>
    </row>
    <row r="294" spans="1:9" s="23" customFormat="1" x14ac:dyDescent="0.15">
      <c r="A294" s="14" t="s">
        <v>1741</v>
      </c>
      <c r="B294" s="7" t="s">
        <v>330</v>
      </c>
      <c r="C294" s="7" t="s">
        <v>961</v>
      </c>
      <c r="D294" s="7"/>
      <c r="E294" s="7" t="s">
        <v>962</v>
      </c>
      <c r="F294" s="7" t="s">
        <v>455</v>
      </c>
      <c r="G294" s="14" t="s">
        <v>288</v>
      </c>
      <c r="H294" s="17">
        <v>1300</v>
      </c>
      <c r="I294" s="22"/>
    </row>
    <row r="295" spans="1:9" s="23" customFormat="1" x14ac:dyDescent="0.15">
      <c r="A295" s="14" t="s">
        <v>1741</v>
      </c>
      <c r="B295" s="7" t="s">
        <v>331</v>
      </c>
      <c r="C295" s="7" t="s">
        <v>969</v>
      </c>
      <c r="D295" s="7"/>
      <c r="E295" s="7"/>
      <c r="F295" s="7" t="s">
        <v>63</v>
      </c>
      <c r="G295" s="14" t="s">
        <v>213</v>
      </c>
      <c r="H295" s="17">
        <v>1500</v>
      </c>
      <c r="I295" s="22"/>
    </row>
    <row r="296" spans="1:9" s="23" customFormat="1" x14ac:dyDescent="0.15">
      <c r="A296" s="53" t="s">
        <v>1740</v>
      </c>
      <c r="B296" s="97" t="s">
        <v>970</v>
      </c>
      <c r="C296" s="54"/>
      <c r="D296" s="54"/>
      <c r="E296" s="54"/>
      <c r="F296" s="54"/>
      <c r="G296" s="55"/>
      <c r="H296" s="56"/>
      <c r="I296" s="54"/>
    </row>
    <row r="297" spans="1:9" s="25" customFormat="1" x14ac:dyDescent="0.15">
      <c r="A297" s="15" t="s">
        <v>1740</v>
      </c>
      <c r="B297" s="7" t="s">
        <v>550</v>
      </c>
      <c r="C297" s="7" t="s">
        <v>720</v>
      </c>
      <c r="D297" s="64"/>
      <c r="E297" s="7" t="s">
        <v>971</v>
      </c>
      <c r="F297" s="7" t="s">
        <v>551</v>
      </c>
      <c r="G297" s="65" t="s">
        <v>221</v>
      </c>
      <c r="H297" s="10">
        <v>1000</v>
      </c>
      <c r="I297" s="7"/>
    </row>
    <row r="298" spans="1:9" s="23" customFormat="1" x14ac:dyDescent="0.15">
      <c r="A298" s="15" t="s">
        <v>1740</v>
      </c>
      <c r="B298" s="19" t="s">
        <v>333</v>
      </c>
      <c r="C298" s="19" t="s">
        <v>715</v>
      </c>
      <c r="D298" s="19"/>
      <c r="E298" s="19" t="s">
        <v>972</v>
      </c>
      <c r="F298" s="19" t="s">
        <v>334</v>
      </c>
      <c r="G298" s="20" t="s">
        <v>80</v>
      </c>
      <c r="H298" s="21">
        <v>1400</v>
      </c>
      <c r="I298" s="22"/>
    </row>
    <row r="299" spans="1:9" s="23" customFormat="1" x14ac:dyDescent="0.15">
      <c r="A299" s="53" t="s">
        <v>1740</v>
      </c>
      <c r="B299" s="97" t="s">
        <v>973</v>
      </c>
      <c r="C299" s="54"/>
      <c r="D299" s="54"/>
      <c r="E299" s="54"/>
      <c r="F299" s="54"/>
      <c r="G299" s="55"/>
      <c r="H299" s="56"/>
      <c r="I299" s="54"/>
    </row>
    <row r="300" spans="1:9" s="23" customFormat="1" x14ac:dyDescent="0.15">
      <c r="A300" s="15" t="s">
        <v>1740</v>
      </c>
      <c r="B300" s="19" t="s">
        <v>1349</v>
      </c>
      <c r="C300" s="19" t="s">
        <v>1350</v>
      </c>
      <c r="D300" s="19"/>
      <c r="E300" s="19" t="s">
        <v>1351</v>
      </c>
      <c r="F300" s="19" t="s">
        <v>506</v>
      </c>
      <c r="G300" s="20" t="s">
        <v>1352</v>
      </c>
      <c r="H300" s="21">
        <v>1600</v>
      </c>
      <c r="I300" s="22"/>
    </row>
    <row r="301" spans="1:9" s="23" customFormat="1" x14ac:dyDescent="0.15">
      <c r="A301" s="15" t="s">
        <v>1740</v>
      </c>
      <c r="B301" s="19" t="s">
        <v>336</v>
      </c>
      <c r="C301" s="19" t="s">
        <v>974</v>
      </c>
      <c r="D301" s="19"/>
      <c r="E301" s="19" t="s">
        <v>975</v>
      </c>
      <c r="F301" s="19" t="s">
        <v>465</v>
      </c>
      <c r="G301" s="20" t="s">
        <v>6</v>
      </c>
      <c r="H301" s="21">
        <v>1300</v>
      </c>
      <c r="I301" s="22"/>
    </row>
    <row r="302" spans="1:9" s="23" customFormat="1" x14ac:dyDescent="0.15">
      <c r="A302" s="53" t="s">
        <v>1740</v>
      </c>
      <c r="B302" s="97" t="s">
        <v>1569</v>
      </c>
      <c r="C302" s="54"/>
      <c r="D302" s="54"/>
      <c r="E302" s="54"/>
      <c r="F302" s="54"/>
      <c r="G302" s="55"/>
      <c r="H302" s="56"/>
      <c r="I302" s="54"/>
    </row>
    <row r="303" spans="1:9" s="23" customFormat="1" ht="31.5" x14ac:dyDescent="0.15">
      <c r="A303" s="15" t="s">
        <v>1740</v>
      </c>
      <c r="B303" s="19" t="s">
        <v>1570</v>
      </c>
      <c r="C303" s="19" t="s">
        <v>1571</v>
      </c>
      <c r="D303" s="19"/>
      <c r="E303" s="19"/>
      <c r="F303" s="19" t="s">
        <v>562</v>
      </c>
      <c r="G303" s="20" t="s">
        <v>569</v>
      </c>
      <c r="H303" s="21">
        <v>2500</v>
      </c>
      <c r="I303" s="22"/>
    </row>
    <row r="304" spans="1:9" s="23" customFormat="1" x14ac:dyDescent="0.15">
      <c r="A304" s="15" t="s">
        <v>1740</v>
      </c>
      <c r="B304" s="19" t="s">
        <v>1572</v>
      </c>
      <c r="C304" s="19" t="s">
        <v>1573</v>
      </c>
      <c r="D304" s="19"/>
      <c r="E304" s="19"/>
      <c r="F304" s="19" t="s">
        <v>1574</v>
      </c>
      <c r="G304" s="20" t="s">
        <v>363</v>
      </c>
      <c r="H304" s="21">
        <v>3000</v>
      </c>
      <c r="I304" s="22"/>
    </row>
    <row r="305" spans="1:9" s="23" customFormat="1" ht="31.5" x14ac:dyDescent="0.15">
      <c r="A305" s="15" t="s">
        <v>1740</v>
      </c>
      <c r="B305" s="19" t="s">
        <v>1575</v>
      </c>
      <c r="C305" s="19"/>
      <c r="D305" s="19"/>
      <c r="E305" s="19"/>
      <c r="F305" s="19" t="s">
        <v>575</v>
      </c>
      <c r="G305" s="20" t="s">
        <v>363</v>
      </c>
      <c r="H305" s="21">
        <v>98000</v>
      </c>
      <c r="I305" s="22"/>
    </row>
    <row r="306" spans="1:9" s="23" customFormat="1" ht="31.5" x14ac:dyDescent="0.15">
      <c r="A306" s="15" t="s">
        <v>1740</v>
      </c>
      <c r="B306" s="19" t="s">
        <v>1576</v>
      </c>
      <c r="C306" s="19" t="s">
        <v>1394</v>
      </c>
      <c r="D306" s="19"/>
      <c r="E306" s="19"/>
      <c r="F306" s="19" t="s">
        <v>1577</v>
      </c>
      <c r="G306" s="20" t="s">
        <v>1389</v>
      </c>
      <c r="H306" s="21">
        <v>1000</v>
      </c>
      <c r="I306" s="22"/>
    </row>
    <row r="307" spans="1:9" s="23" customFormat="1" x14ac:dyDescent="0.15">
      <c r="A307" s="15" t="s">
        <v>1740</v>
      </c>
      <c r="B307" s="19" t="s">
        <v>1578</v>
      </c>
      <c r="C307" s="19" t="s">
        <v>1579</v>
      </c>
      <c r="D307" s="19"/>
      <c r="E307" s="19"/>
      <c r="F307" s="19" t="s">
        <v>506</v>
      </c>
      <c r="G307" s="20" t="s">
        <v>1580</v>
      </c>
      <c r="H307" s="21">
        <v>1500</v>
      </c>
      <c r="I307" s="22"/>
    </row>
    <row r="308" spans="1:9" s="23" customFormat="1" ht="31.5" x14ac:dyDescent="0.15">
      <c r="A308" s="15" t="s">
        <v>1740</v>
      </c>
      <c r="B308" s="19" t="s">
        <v>1581</v>
      </c>
      <c r="C308" s="19" t="s">
        <v>1582</v>
      </c>
      <c r="D308" s="19"/>
      <c r="E308" s="19"/>
      <c r="F308" s="19" t="s">
        <v>1583</v>
      </c>
      <c r="G308" s="20" t="s">
        <v>1559</v>
      </c>
      <c r="H308" s="21">
        <v>3000</v>
      </c>
      <c r="I308" s="22"/>
    </row>
    <row r="309" spans="1:9" s="23" customFormat="1" ht="31.5" x14ac:dyDescent="0.15">
      <c r="A309" s="15" t="s">
        <v>1740</v>
      </c>
      <c r="B309" s="19" t="s">
        <v>1584</v>
      </c>
      <c r="C309" s="19" t="s">
        <v>1585</v>
      </c>
      <c r="D309" s="19"/>
      <c r="E309" s="19"/>
      <c r="F309" s="19" t="s">
        <v>1405</v>
      </c>
      <c r="G309" s="20" t="s">
        <v>1437</v>
      </c>
      <c r="H309" s="21">
        <v>3600</v>
      </c>
      <c r="I309" s="22"/>
    </row>
    <row r="310" spans="1:9" s="23" customFormat="1" ht="47.25" x14ac:dyDescent="0.15">
      <c r="A310" s="15" t="s">
        <v>1740</v>
      </c>
      <c r="B310" s="19" t="s">
        <v>1586</v>
      </c>
      <c r="C310" s="19" t="s">
        <v>1587</v>
      </c>
      <c r="D310" s="19"/>
      <c r="E310" s="19"/>
      <c r="F310" s="19" t="s">
        <v>572</v>
      </c>
      <c r="G310" s="20" t="s">
        <v>1588</v>
      </c>
      <c r="H310" s="21">
        <v>3500</v>
      </c>
      <c r="I310" s="22"/>
    </row>
    <row r="311" spans="1:9" s="23" customFormat="1" ht="31.5" x14ac:dyDescent="0.15">
      <c r="A311" s="15" t="s">
        <v>1740</v>
      </c>
      <c r="B311" s="19" t="s">
        <v>1589</v>
      </c>
      <c r="C311" s="19" t="s">
        <v>1590</v>
      </c>
      <c r="D311" s="19"/>
      <c r="E311" s="19" t="s">
        <v>1603</v>
      </c>
      <c r="F311" s="19" t="s">
        <v>1591</v>
      </c>
      <c r="G311" s="20" t="s">
        <v>569</v>
      </c>
      <c r="H311" s="21">
        <v>1900</v>
      </c>
      <c r="I311" s="22"/>
    </row>
    <row r="312" spans="1:9" s="23" customFormat="1" ht="31.5" x14ac:dyDescent="0.15">
      <c r="A312" s="15" t="s">
        <v>1740</v>
      </c>
      <c r="B312" s="19" t="s">
        <v>1592</v>
      </c>
      <c r="C312" s="19" t="s">
        <v>1593</v>
      </c>
      <c r="D312" s="19"/>
      <c r="E312" s="19"/>
      <c r="F312" s="19" t="s">
        <v>1594</v>
      </c>
      <c r="G312" s="20" t="s">
        <v>1595</v>
      </c>
      <c r="H312" s="21">
        <v>5500</v>
      </c>
      <c r="I312" s="22"/>
    </row>
    <row r="313" spans="1:9" s="23" customFormat="1" ht="31.5" x14ac:dyDescent="0.15">
      <c r="A313" s="15" t="s">
        <v>1740</v>
      </c>
      <c r="B313" s="19" t="s">
        <v>1596</v>
      </c>
      <c r="C313" s="19" t="s">
        <v>1597</v>
      </c>
      <c r="D313" s="19"/>
      <c r="E313" s="19"/>
      <c r="F313" s="19" t="s">
        <v>1574</v>
      </c>
      <c r="G313" s="20" t="s">
        <v>569</v>
      </c>
      <c r="H313" s="21">
        <v>3200</v>
      </c>
      <c r="I313" s="22"/>
    </row>
    <row r="314" spans="1:9" s="23" customFormat="1" x14ac:dyDescent="0.15">
      <c r="A314" s="53" t="s">
        <v>1740</v>
      </c>
      <c r="B314" s="97" t="s">
        <v>976</v>
      </c>
      <c r="C314" s="54"/>
      <c r="D314" s="54"/>
      <c r="E314" s="54"/>
      <c r="F314" s="54"/>
      <c r="G314" s="55"/>
      <c r="H314" s="56"/>
      <c r="I314" s="54"/>
    </row>
    <row r="315" spans="1:9" s="25" customFormat="1" x14ac:dyDescent="0.15">
      <c r="A315" s="15" t="s">
        <v>1740</v>
      </c>
      <c r="B315" s="19" t="s">
        <v>977</v>
      </c>
      <c r="C315" s="19" t="s">
        <v>978</v>
      </c>
      <c r="D315" s="19"/>
      <c r="E315" s="19" t="s">
        <v>657</v>
      </c>
      <c r="F315" s="19" t="s">
        <v>470</v>
      </c>
      <c r="G315" s="20" t="s">
        <v>6</v>
      </c>
      <c r="H315" s="21">
        <f>1400*2</f>
        <v>2800</v>
      </c>
      <c r="I315" s="22" t="s">
        <v>1753</v>
      </c>
    </row>
    <row r="316" spans="1:9" s="23" customFormat="1" x14ac:dyDescent="0.15">
      <c r="A316" s="15" t="s">
        <v>1740</v>
      </c>
      <c r="B316" s="19" t="s">
        <v>980</v>
      </c>
      <c r="C316" s="19" t="s">
        <v>979</v>
      </c>
      <c r="D316" s="19"/>
      <c r="E316" s="19"/>
      <c r="F316" s="19" t="s">
        <v>471</v>
      </c>
      <c r="G316" s="20" t="s">
        <v>981</v>
      </c>
      <c r="H316" s="21">
        <v>1200</v>
      </c>
      <c r="I316" s="22"/>
    </row>
    <row r="317" spans="1:9" s="23" customFormat="1" x14ac:dyDescent="0.15">
      <c r="A317" s="15" t="s">
        <v>1740</v>
      </c>
      <c r="B317" s="19" t="s">
        <v>561</v>
      </c>
      <c r="C317" s="19" t="s">
        <v>982</v>
      </c>
      <c r="D317" s="19"/>
      <c r="E317" s="19" t="s">
        <v>1705</v>
      </c>
      <c r="F317" s="19" t="s">
        <v>562</v>
      </c>
      <c r="G317" s="20" t="s">
        <v>31</v>
      </c>
      <c r="H317" s="21">
        <v>1000</v>
      </c>
      <c r="I317" s="22"/>
    </row>
    <row r="318" spans="1:9" s="23" customFormat="1" x14ac:dyDescent="0.15">
      <c r="A318" s="53" t="s">
        <v>1740</v>
      </c>
      <c r="B318" s="97" t="s">
        <v>983</v>
      </c>
      <c r="C318" s="54"/>
      <c r="D318" s="54"/>
      <c r="E318" s="54"/>
      <c r="F318" s="54"/>
      <c r="G318" s="55"/>
      <c r="H318" s="56"/>
      <c r="I318" s="54"/>
    </row>
    <row r="319" spans="1:9" s="23" customFormat="1" x14ac:dyDescent="0.15">
      <c r="A319" s="15" t="s">
        <v>1740</v>
      </c>
      <c r="B319" s="7" t="s">
        <v>338</v>
      </c>
      <c r="C319" s="7" t="s">
        <v>984</v>
      </c>
      <c r="D319" s="7"/>
      <c r="E319" s="12" t="s">
        <v>985</v>
      </c>
      <c r="F319" s="7" t="s">
        <v>575</v>
      </c>
      <c r="G319" s="29" t="s">
        <v>288</v>
      </c>
      <c r="H319" s="10">
        <v>570</v>
      </c>
      <c r="I319" s="22"/>
    </row>
    <row r="320" spans="1:9" s="23" customFormat="1" x14ac:dyDescent="0.15">
      <c r="A320" s="15" t="s">
        <v>1740</v>
      </c>
      <c r="B320" s="19" t="s">
        <v>339</v>
      </c>
      <c r="C320" s="19" t="s">
        <v>986</v>
      </c>
      <c r="D320" s="19"/>
      <c r="E320" s="19" t="s">
        <v>987</v>
      </c>
      <c r="F320" s="19" t="s">
        <v>472</v>
      </c>
      <c r="G320" s="20" t="s">
        <v>6</v>
      </c>
      <c r="H320" s="21">
        <v>1500</v>
      </c>
      <c r="I320" s="22"/>
    </row>
    <row r="321" spans="1:9" s="23" customFormat="1" x14ac:dyDescent="0.15">
      <c r="A321" s="53" t="s">
        <v>1740</v>
      </c>
      <c r="B321" s="97" t="s">
        <v>988</v>
      </c>
      <c r="C321" s="59"/>
      <c r="D321" s="60"/>
      <c r="E321" s="59"/>
      <c r="F321" s="59"/>
      <c r="G321" s="61"/>
      <c r="H321" s="62"/>
      <c r="I321" s="54"/>
    </row>
    <row r="322" spans="1:9" s="23" customFormat="1" x14ac:dyDescent="0.15">
      <c r="A322" s="15" t="s">
        <v>1740</v>
      </c>
      <c r="B322" s="19" t="s">
        <v>340</v>
      </c>
      <c r="C322" s="19" t="s">
        <v>734</v>
      </c>
      <c r="D322" s="19"/>
      <c r="E322" s="66" t="s">
        <v>865</v>
      </c>
      <c r="F322" s="19" t="s">
        <v>1420</v>
      </c>
      <c r="G322" s="20" t="s">
        <v>83</v>
      </c>
      <c r="H322" s="21">
        <v>1500</v>
      </c>
      <c r="I322" s="22"/>
    </row>
    <row r="323" spans="1:9" s="23" customFormat="1" ht="31.5" x14ac:dyDescent="0.15">
      <c r="A323" s="15" t="s">
        <v>1740</v>
      </c>
      <c r="B323" s="7" t="s">
        <v>1421</v>
      </c>
      <c r="C323" s="7" t="s">
        <v>1600</v>
      </c>
      <c r="D323" s="7"/>
      <c r="E323" s="7" t="s">
        <v>1454</v>
      </c>
      <c r="F323" s="7" t="s">
        <v>506</v>
      </c>
      <c r="G323" s="14" t="s">
        <v>1393</v>
      </c>
      <c r="H323" s="17">
        <v>1200</v>
      </c>
      <c r="I323" s="22"/>
    </row>
    <row r="324" spans="1:9" s="23" customFormat="1" x14ac:dyDescent="0.15">
      <c r="A324" s="15" t="s">
        <v>1740</v>
      </c>
      <c r="B324" s="19" t="s">
        <v>341</v>
      </c>
      <c r="C324" s="19"/>
      <c r="D324" s="19" t="s">
        <v>774</v>
      </c>
      <c r="E324" s="19" t="s">
        <v>793</v>
      </c>
      <c r="F324" s="19" t="s">
        <v>1420</v>
      </c>
      <c r="G324" s="20" t="s">
        <v>194</v>
      </c>
      <c r="H324" s="21">
        <v>2000</v>
      </c>
      <c r="I324" s="22"/>
    </row>
    <row r="325" spans="1:9" s="23" customFormat="1" x14ac:dyDescent="0.15">
      <c r="A325" s="15" t="s">
        <v>1740</v>
      </c>
      <c r="B325" s="19" t="s">
        <v>1601</v>
      </c>
      <c r="C325" s="19" t="s">
        <v>1602</v>
      </c>
      <c r="D325" s="19"/>
      <c r="E325" s="19" t="s">
        <v>1605</v>
      </c>
      <c r="F325" s="19" t="s">
        <v>1606</v>
      </c>
      <c r="G325" s="20" t="s">
        <v>1386</v>
      </c>
      <c r="H325" s="21">
        <v>1200</v>
      </c>
      <c r="I325" s="22"/>
    </row>
    <row r="326" spans="1:9" s="23" customFormat="1" x14ac:dyDescent="0.15">
      <c r="A326" s="15" t="s">
        <v>1740</v>
      </c>
      <c r="B326" s="19" t="s">
        <v>342</v>
      </c>
      <c r="C326" s="19" t="s">
        <v>989</v>
      </c>
      <c r="D326" s="19" t="s">
        <v>784</v>
      </c>
      <c r="E326" s="19"/>
      <c r="F326" s="19" t="s">
        <v>79</v>
      </c>
      <c r="G326" s="20" t="s">
        <v>194</v>
      </c>
      <c r="H326" s="21">
        <v>680</v>
      </c>
      <c r="I326" s="22"/>
    </row>
    <row r="327" spans="1:9" s="23" customFormat="1" ht="31.5" x14ac:dyDescent="0.15">
      <c r="A327" s="15" t="s">
        <v>1740</v>
      </c>
      <c r="B327" s="19" t="s">
        <v>343</v>
      </c>
      <c r="C327" s="19" t="s">
        <v>866</v>
      </c>
      <c r="D327" s="19" t="s">
        <v>990</v>
      </c>
      <c r="E327" s="19"/>
      <c r="F327" s="19" t="s">
        <v>86</v>
      </c>
      <c r="G327" s="20" t="s">
        <v>73</v>
      </c>
      <c r="H327" s="21">
        <v>1000</v>
      </c>
      <c r="I327" s="22"/>
    </row>
    <row r="328" spans="1:9" s="23" customFormat="1" x14ac:dyDescent="0.15">
      <c r="A328" s="15" t="s">
        <v>1740</v>
      </c>
      <c r="B328" s="19" t="s">
        <v>344</v>
      </c>
      <c r="C328" s="19" t="s">
        <v>991</v>
      </c>
      <c r="D328" s="19"/>
      <c r="E328" s="19" t="s">
        <v>992</v>
      </c>
      <c r="F328" s="19" t="s">
        <v>468</v>
      </c>
      <c r="G328" s="20" t="s">
        <v>6</v>
      </c>
      <c r="H328" s="21">
        <v>1200</v>
      </c>
      <c r="I328" s="22"/>
    </row>
    <row r="329" spans="1:9" s="23" customFormat="1" x14ac:dyDescent="0.15">
      <c r="A329" s="15" t="s">
        <v>1740</v>
      </c>
      <c r="B329" s="19" t="s">
        <v>345</v>
      </c>
      <c r="C329" s="19" t="s">
        <v>993</v>
      </c>
      <c r="D329" s="19"/>
      <c r="E329" s="19" t="s">
        <v>679</v>
      </c>
      <c r="F329" s="19" t="s">
        <v>68</v>
      </c>
      <c r="G329" s="20" t="s">
        <v>346</v>
      </c>
      <c r="H329" s="21">
        <v>2600</v>
      </c>
      <c r="I329" s="22"/>
    </row>
    <row r="330" spans="1:9" s="23" customFormat="1" x14ac:dyDescent="0.15">
      <c r="A330" s="15" t="s">
        <v>1740</v>
      </c>
      <c r="B330" s="19" t="s">
        <v>347</v>
      </c>
      <c r="C330" s="19" t="s">
        <v>994</v>
      </c>
      <c r="D330" s="19" t="s">
        <v>995</v>
      </c>
      <c r="E330" s="19"/>
      <c r="F330" s="19" t="s">
        <v>79</v>
      </c>
      <c r="G330" s="20" t="s">
        <v>348</v>
      </c>
      <c r="H330" s="67">
        <v>640</v>
      </c>
      <c r="I330" s="22"/>
    </row>
    <row r="331" spans="1:9" s="23" customFormat="1" ht="31.5" x14ac:dyDescent="0.15">
      <c r="A331" s="15" t="s">
        <v>1740</v>
      </c>
      <c r="B331" s="19" t="s">
        <v>1598</v>
      </c>
      <c r="C331" s="19" t="s">
        <v>1607</v>
      </c>
      <c r="D331" s="19"/>
      <c r="E331" s="19"/>
      <c r="F331" s="19" t="s">
        <v>575</v>
      </c>
      <c r="G331" s="20" t="s">
        <v>1393</v>
      </c>
      <c r="H331" s="21">
        <v>1300</v>
      </c>
      <c r="I331" s="22"/>
    </row>
    <row r="332" spans="1:9" s="23" customFormat="1" x14ac:dyDescent="0.15">
      <c r="A332" s="15" t="s">
        <v>1740</v>
      </c>
      <c r="B332" s="19" t="s">
        <v>996</v>
      </c>
      <c r="C332" s="19" t="s">
        <v>997</v>
      </c>
      <c r="D332" s="19"/>
      <c r="E332" s="19"/>
      <c r="F332" s="19" t="s">
        <v>334</v>
      </c>
      <c r="G332" s="20" t="s">
        <v>143</v>
      </c>
      <c r="H332" s="21">
        <v>1200</v>
      </c>
      <c r="I332" s="22"/>
    </row>
    <row r="333" spans="1:9" s="23" customFormat="1" ht="31.5" x14ac:dyDescent="0.15">
      <c r="A333" s="15" t="s">
        <v>1740</v>
      </c>
      <c r="B333" s="19" t="s">
        <v>349</v>
      </c>
      <c r="C333" s="19" t="s">
        <v>998</v>
      </c>
      <c r="D333" s="19" t="s">
        <v>999</v>
      </c>
      <c r="E333" s="19"/>
      <c r="F333" s="19" t="s">
        <v>267</v>
      </c>
      <c r="G333" s="20" t="s">
        <v>194</v>
      </c>
      <c r="H333" s="21">
        <v>1400</v>
      </c>
      <c r="I333" s="22"/>
    </row>
    <row r="334" spans="1:9" s="23" customFormat="1" x14ac:dyDescent="0.15">
      <c r="A334" s="15" t="s">
        <v>1740</v>
      </c>
      <c r="B334" s="19" t="s">
        <v>350</v>
      </c>
      <c r="C334" s="19" t="s">
        <v>1000</v>
      </c>
      <c r="D334" s="19"/>
      <c r="E334" s="19" t="s">
        <v>1001</v>
      </c>
      <c r="F334" s="19" t="s">
        <v>351</v>
      </c>
      <c r="G334" s="20" t="s">
        <v>352</v>
      </c>
      <c r="H334" s="21">
        <v>580</v>
      </c>
      <c r="I334" s="22"/>
    </row>
    <row r="335" spans="1:9" s="23" customFormat="1" ht="31.5" x14ac:dyDescent="0.15">
      <c r="A335" s="15" t="s">
        <v>1740</v>
      </c>
      <c r="B335" s="19" t="s">
        <v>353</v>
      </c>
      <c r="C335" s="19" t="s">
        <v>1002</v>
      </c>
      <c r="D335" s="19" t="s">
        <v>1003</v>
      </c>
      <c r="E335" s="19" t="s">
        <v>1004</v>
      </c>
      <c r="F335" s="19" t="s">
        <v>277</v>
      </c>
      <c r="G335" s="20" t="s">
        <v>288</v>
      </c>
      <c r="H335" s="21">
        <v>1200</v>
      </c>
      <c r="I335" s="22"/>
    </row>
    <row r="336" spans="1:9" s="23" customFormat="1" x14ac:dyDescent="0.15">
      <c r="A336" s="15" t="s">
        <v>1740</v>
      </c>
      <c r="B336" s="19" t="s">
        <v>354</v>
      </c>
      <c r="C336" s="19" t="s">
        <v>1005</v>
      </c>
      <c r="D336" s="19" t="s">
        <v>1006</v>
      </c>
      <c r="E336" s="19"/>
      <c r="F336" s="19" t="s">
        <v>1007</v>
      </c>
      <c r="G336" s="20" t="s">
        <v>83</v>
      </c>
      <c r="H336" s="21">
        <v>640</v>
      </c>
      <c r="I336" s="22"/>
    </row>
    <row r="337" spans="1:9" s="23" customFormat="1" ht="31.5" x14ac:dyDescent="0.15">
      <c r="A337" s="15" t="s">
        <v>1740</v>
      </c>
      <c r="B337" s="19" t="s">
        <v>355</v>
      </c>
      <c r="C337" s="19" t="s">
        <v>1599</v>
      </c>
      <c r="D337" s="19"/>
      <c r="E337" s="19"/>
      <c r="F337" s="19" t="s">
        <v>356</v>
      </c>
      <c r="G337" s="20" t="s">
        <v>1763</v>
      </c>
      <c r="H337" s="21">
        <v>1400</v>
      </c>
      <c r="I337" s="22"/>
    </row>
    <row r="338" spans="1:9" s="23" customFormat="1" x14ac:dyDescent="0.15">
      <c r="A338" s="15" t="s">
        <v>1740</v>
      </c>
      <c r="B338" s="19" t="s">
        <v>1008</v>
      </c>
      <c r="C338" s="19" t="s">
        <v>1009</v>
      </c>
      <c r="D338" s="19" t="s">
        <v>1010</v>
      </c>
      <c r="E338" s="19"/>
      <c r="F338" s="19" t="s">
        <v>563</v>
      </c>
      <c r="G338" s="20" t="s">
        <v>5</v>
      </c>
      <c r="H338" s="21">
        <v>1900</v>
      </c>
      <c r="I338" s="22"/>
    </row>
    <row r="339" spans="1:9" s="23" customFormat="1" ht="31.5" x14ac:dyDescent="0.15">
      <c r="A339" s="15" t="s">
        <v>1740</v>
      </c>
      <c r="B339" s="19" t="s">
        <v>1608</v>
      </c>
      <c r="C339" s="19"/>
      <c r="D339" s="19"/>
      <c r="E339" s="19"/>
      <c r="F339" s="19" t="s">
        <v>506</v>
      </c>
      <c r="G339" s="20" t="s">
        <v>1473</v>
      </c>
      <c r="H339" s="21">
        <f>1800*36</f>
        <v>64800</v>
      </c>
      <c r="I339" s="22" t="s">
        <v>1754</v>
      </c>
    </row>
    <row r="340" spans="1:9" s="23" customFormat="1" x14ac:dyDescent="0.15">
      <c r="A340" s="53" t="s">
        <v>1740</v>
      </c>
      <c r="B340" s="97" t="s">
        <v>1011</v>
      </c>
      <c r="C340" s="59"/>
      <c r="D340" s="60"/>
      <c r="E340" s="59"/>
      <c r="F340" s="59"/>
      <c r="G340" s="61"/>
      <c r="H340" s="62"/>
      <c r="I340" s="59"/>
    </row>
    <row r="341" spans="1:9" s="23" customFormat="1" ht="63" x14ac:dyDescent="0.15">
      <c r="A341" s="15" t="s">
        <v>1740</v>
      </c>
      <c r="B341" s="68" t="s">
        <v>1480</v>
      </c>
      <c r="C341" s="19" t="s">
        <v>1610</v>
      </c>
      <c r="D341" s="19" t="s">
        <v>1499</v>
      </c>
      <c r="E341" s="19" t="s">
        <v>1497</v>
      </c>
      <c r="F341" s="19" t="s">
        <v>1498</v>
      </c>
      <c r="G341" s="20" t="s">
        <v>1386</v>
      </c>
      <c r="H341" s="21">
        <v>1500</v>
      </c>
      <c r="I341" s="22"/>
    </row>
    <row r="342" spans="1:9" s="23" customFormat="1" ht="31.5" x14ac:dyDescent="0.15">
      <c r="A342" s="15" t="s">
        <v>1740</v>
      </c>
      <c r="B342" s="19" t="s">
        <v>1022</v>
      </c>
      <c r="C342" s="19" t="s">
        <v>1023</v>
      </c>
      <c r="D342" s="19" t="s">
        <v>1611</v>
      </c>
      <c r="E342" s="19"/>
      <c r="F342" s="19" t="s">
        <v>521</v>
      </c>
      <c r="G342" s="20" t="s">
        <v>1021</v>
      </c>
      <c r="H342" s="21">
        <f>1500*15</f>
        <v>22500</v>
      </c>
      <c r="I342" s="22" t="s">
        <v>1755</v>
      </c>
    </row>
    <row r="343" spans="1:9" s="23" customFormat="1" x14ac:dyDescent="0.15">
      <c r="A343" s="15" t="s">
        <v>1740</v>
      </c>
      <c r="B343" s="19" t="s">
        <v>360</v>
      </c>
      <c r="C343" s="19" t="s">
        <v>1014</v>
      </c>
      <c r="D343" s="19"/>
      <c r="E343" s="19"/>
      <c r="F343" s="19" t="s">
        <v>468</v>
      </c>
      <c r="G343" s="20" t="s">
        <v>361</v>
      </c>
      <c r="H343" s="21">
        <v>1300</v>
      </c>
      <c r="I343" s="22"/>
    </row>
    <row r="344" spans="1:9" s="23" customFormat="1" x14ac:dyDescent="0.15">
      <c r="A344" s="15" t="s">
        <v>1740</v>
      </c>
      <c r="B344" s="19" t="s">
        <v>364</v>
      </c>
      <c r="C344" s="19" t="s">
        <v>1016</v>
      </c>
      <c r="D344" s="19"/>
      <c r="E344" s="19" t="s">
        <v>1017</v>
      </c>
      <c r="F344" s="19" t="s">
        <v>86</v>
      </c>
      <c r="G344" s="20" t="s">
        <v>216</v>
      </c>
      <c r="H344" s="21">
        <v>1200</v>
      </c>
      <c r="I344" s="22"/>
    </row>
    <row r="345" spans="1:9" s="23" customFormat="1" x14ac:dyDescent="0.15">
      <c r="A345" s="15" t="s">
        <v>1740</v>
      </c>
      <c r="B345" s="19" t="s">
        <v>362</v>
      </c>
      <c r="C345" s="19" t="s">
        <v>1018</v>
      </c>
      <c r="D345" s="19"/>
      <c r="E345" s="19" t="s">
        <v>1019</v>
      </c>
      <c r="F345" s="19" t="s">
        <v>224</v>
      </c>
      <c r="G345" s="20" t="s">
        <v>363</v>
      </c>
      <c r="H345" s="21">
        <v>1400</v>
      </c>
      <c r="I345" s="22"/>
    </row>
    <row r="346" spans="1:9" s="23" customFormat="1" x14ac:dyDescent="0.15">
      <c r="A346" s="15" t="s">
        <v>1740</v>
      </c>
      <c r="B346" s="19" t="s">
        <v>358</v>
      </c>
      <c r="C346" s="19" t="s">
        <v>1015</v>
      </c>
      <c r="D346" s="19"/>
      <c r="E346" s="19"/>
      <c r="F346" s="19" t="s">
        <v>335</v>
      </c>
      <c r="G346" s="20" t="s">
        <v>216</v>
      </c>
      <c r="H346" s="21">
        <v>950</v>
      </c>
      <c r="I346" s="22"/>
    </row>
    <row r="347" spans="1:9" s="23" customFormat="1" x14ac:dyDescent="0.15">
      <c r="A347" s="15" t="s">
        <v>1740</v>
      </c>
      <c r="B347" s="19" t="s">
        <v>357</v>
      </c>
      <c r="C347" s="19" t="s">
        <v>1012</v>
      </c>
      <c r="D347" s="19"/>
      <c r="E347" s="19" t="s">
        <v>1013</v>
      </c>
      <c r="F347" s="19" t="s">
        <v>224</v>
      </c>
      <c r="G347" s="20" t="s">
        <v>216</v>
      </c>
      <c r="H347" s="21">
        <v>1500</v>
      </c>
      <c r="I347" s="22"/>
    </row>
    <row r="348" spans="1:9" ht="31.5" x14ac:dyDescent="0.15">
      <c r="A348" s="15" t="s">
        <v>1740</v>
      </c>
      <c r="B348" s="19" t="s">
        <v>359</v>
      </c>
      <c r="C348" s="19" t="s">
        <v>1609</v>
      </c>
      <c r="D348" s="19"/>
      <c r="E348" s="19" t="s">
        <v>1020</v>
      </c>
      <c r="F348" s="19" t="s">
        <v>473</v>
      </c>
      <c r="G348" s="20" t="s">
        <v>137</v>
      </c>
      <c r="H348" s="21">
        <v>1400</v>
      </c>
      <c r="I348" s="22"/>
    </row>
    <row r="349" spans="1:9" x14ac:dyDescent="0.15">
      <c r="A349" s="53" t="s">
        <v>1739</v>
      </c>
      <c r="B349" s="97" t="s">
        <v>1612</v>
      </c>
      <c r="C349" s="59"/>
      <c r="D349" s="60"/>
      <c r="E349" s="59"/>
      <c r="F349" s="59"/>
      <c r="G349" s="61"/>
      <c r="H349" s="62"/>
      <c r="I349" s="54"/>
    </row>
    <row r="350" spans="1:9" x14ac:dyDescent="0.15">
      <c r="A350" s="15" t="s">
        <v>1739</v>
      </c>
      <c r="B350" s="19" t="s">
        <v>1453</v>
      </c>
      <c r="C350" s="19" t="s">
        <v>1613</v>
      </c>
      <c r="D350" s="19"/>
      <c r="E350" s="19" t="s">
        <v>886</v>
      </c>
      <c r="F350" s="19" t="s">
        <v>506</v>
      </c>
      <c r="G350" s="20" t="s">
        <v>1463</v>
      </c>
      <c r="H350" s="21">
        <v>1600</v>
      </c>
      <c r="I350" s="22"/>
    </row>
    <row r="351" spans="1:9" s="69" customFormat="1" x14ac:dyDescent="0.15">
      <c r="A351" s="15" t="s">
        <v>1739</v>
      </c>
      <c r="B351" s="19" t="s">
        <v>366</v>
      </c>
      <c r="C351" s="19" t="s">
        <v>1385</v>
      </c>
      <c r="D351" s="19"/>
      <c r="E351" s="19" t="s">
        <v>886</v>
      </c>
      <c r="F351" s="19" t="s">
        <v>575</v>
      </c>
      <c r="G351" s="20" t="s">
        <v>213</v>
      </c>
      <c r="H351" s="21">
        <v>570</v>
      </c>
      <c r="I351" s="22"/>
    </row>
    <row r="352" spans="1:9" x14ac:dyDescent="0.15">
      <c r="A352" s="53" t="s">
        <v>1739</v>
      </c>
      <c r="B352" s="97" t="s">
        <v>1025</v>
      </c>
      <c r="C352" s="59"/>
      <c r="D352" s="60"/>
      <c r="E352" s="59"/>
      <c r="F352" s="59"/>
      <c r="G352" s="61"/>
      <c r="H352" s="62"/>
      <c r="I352" s="54"/>
    </row>
    <row r="353" spans="1:9" x14ac:dyDescent="0.15">
      <c r="A353" s="15" t="s">
        <v>1739</v>
      </c>
      <c r="B353" s="19" t="s">
        <v>1619</v>
      </c>
      <c r="C353" s="19" t="s">
        <v>1620</v>
      </c>
      <c r="D353" s="19"/>
      <c r="E353" s="19" t="s">
        <v>1621</v>
      </c>
      <c r="F353" s="19" t="s">
        <v>1622</v>
      </c>
      <c r="G353" s="20" t="s">
        <v>1623</v>
      </c>
      <c r="H353" s="21">
        <v>1000</v>
      </c>
      <c r="I353" s="22"/>
    </row>
    <row r="354" spans="1:9" x14ac:dyDescent="0.15">
      <c r="A354" s="15" t="s">
        <v>1739</v>
      </c>
      <c r="B354" s="19" t="s">
        <v>1624</v>
      </c>
      <c r="C354" s="19" t="s">
        <v>1616</v>
      </c>
      <c r="D354" s="19"/>
      <c r="E354" s="19"/>
      <c r="F354" s="19" t="s">
        <v>1483</v>
      </c>
      <c r="G354" s="20" t="s">
        <v>221</v>
      </c>
      <c r="H354" s="21">
        <v>1600</v>
      </c>
      <c r="I354" s="22"/>
    </row>
    <row r="355" spans="1:9" x14ac:dyDescent="0.15">
      <c r="A355" s="15" t="s">
        <v>1739</v>
      </c>
      <c r="B355" s="19" t="s">
        <v>1617</v>
      </c>
      <c r="C355" s="19" t="s">
        <v>1625</v>
      </c>
      <c r="D355" s="19"/>
      <c r="E355" s="19"/>
      <c r="F355" s="19" t="s">
        <v>1626</v>
      </c>
      <c r="G355" s="20" t="s">
        <v>10</v>
      </c>
      <c r="H355" s="21">
        <v>2800</v>
      </c>
      <c r="I355" s="22"/>
    </row>
    <row r="356" spans="1:9" x14ac:dyDescent="0.15">
      <c r="A356" s="15" t="s">
        <v>1739</v>
      </c>
      <c r="B356" s="19" t="s">
        <v>1627</v>
      </c>
      <c r="C356" s="19" t="s">
        <v>1027</v>
      </c>
      <c r="D356" s="19"/>
      <c r="E356" s="19" t="s">
        <v>1028</v>
      </c>
      <c r="F356" s="19" t="s">
        <v>69</v>
      </c>
      <c r="G356" s="20" t="s">
        <v>368</v>
      </c>
      <c r="H356" s="21">
        <v>1600</v>
      </c>
      <c r="I356" s="22"/>
    </row>
    <row r="357" spans="1:9" ht="31.5" x14ac:dyDescent="0.15">
      <c r="A357" s="15" t="s">
        <v>1739</v>
      </c>
      <c r="B357" s="19" t="s">
        <v>1628</v>
      </c>
      <c r="C357" s="19" t="s">
        <v>1315</v>
      </c>
      <c r="D357" s="19" t="s">
        <v>1026</v>
      </c>
      <c r="E357" s="19"/>
      <c r="F357" s="19" t="s">
        <v>77</v>
      </c>
      <c r="G357" s="20" t="s">
        <v>367</v>
      </c>
      <c r="H357" s="21">
        <v>1900</v>
      </c>
      <c r="I357" s="22"/>
    </row>
    <row r="358" spans="1:9" x14ac:dyDescent="0.15">
      <c r="A358" s="15" t="s">
        <v>1739</v>
      </c>
      <c r="B358" s="19" t="s">
        <v>1618</v>
      </c>
      <c r="C358" s="19" t="s">
        <v>1630</v>
      </c>
      <c r="D358" s="19" t="s">
        <v>1629</v>
      </c>
      <c r="E358" s="19"/>
      <c r="F358" s="19" t="s">
        <v>508</v>
      </c>
      <c r="G358" s="20" t="s">
        <v>1393</v>
      </c>
      <c r="H358" s="21">
        <v>2000</v>
      </c>
      <c r="I358" s="22"/>
    </row>
    <row r="359" spans="1:9" x14ac:dyDescent="0.15">
      <c r="A359" s="53" t="s">
        <v>1739</v>
      </c>
      <c r="B359" s="97" t="s">
        <v>1024</v>
      </c>
      <c r="C359" s="59"/>
      <c r="D359" s="60"/>
      <c r="E359" s="59"/>
      <c r="F359" s="59"/>
      <c r="G359" s="61"/>
      <c r="H359" s="62"/>
      <c r="I359" s="54"/>
    </row>
    <row r="360" spans="1:9" x14ac:dyDescent="0.15">
      <c r="A360" s="15" t="s">
        <v>1739</v>
      </c>
      <c r="B360" s="19" t="s">
        <v>1614</v>
      </c>
      <c r="C360" s="19" t="s">
        <v>1392</v>
      </c>
      <c r="D360" s="19"/>
      <c r="E360" s="19"/>
      <c r="F360" s="19" t="s">
        <v>1391</v>
      </c>
      <c r="G360" s="20" t="s">
        <v>1386</v>
      </c>
      <c r="H360" s="21">
        <v>1500</v>
      </c>
      <c r="I360" s="22"/>
    </row>
    <row r="361" spans="1:9" ht="31.5" x14ac:dyDescent="0.15">
      <c r="A361" s="15" t="s">
        <v>1739</v>
      </c>
      <c r="B361" s="19" t="s">
        <v>1615</v>
      </c>
      <c r="C361" s="19" t="s">
        <v>1422</v>
      </c>
      <c r="D361" s="19"/>
      <c r="E361" s="19"/>
      <c r="F361" s="19" t="s">
        <v>485</v>
      </c>
      <c r="G361" s="20" t="s">
        <v>1393</v>
      </c>
      <c r="H361" s="21">
        <v>1200</v>
      </c>
      <c r="I361" s="22"/>
    </row>
    <row r="362" spans="1:9" x14ac:dyDescent="0.15">
      <c r="A362" s="53" t="s">
        <v>1739</v>
      </c>
      <c r="B362" s="97" t="s">
        <v>1029</v>
      </c>
      <c r="C362" s="59"/>
      <c r="D362" s="60"/>
      <c r="E362" s="59"/>
      <c r="F362" s="59"/>
      <c r="G362" s="61"/>
      <c r="H362" s="62"/>
      <c r="I362" s="54"/>
    </row>
    <row r="363" spans="1:9" ht="31.5" x14ac:dyDescent="0.15">
      <c r="A363" s="15" t="s">
        <v>1739</v>
      </c>
      <c r="B363" s="19" t="s">
        <v>1031</v>
      </c>
      <c r="C363" s="19" t="s">
        <v>1030</v>
      </c>
      <c r="D363" s="19"/>
      <c r="E363" s="19"/>
      <c r="F363" s="19" t="s">
        <v>458</v>
      </c>
      <c r="G363" s="20" t="s">
        <v>5</v>
      </c>
      <c r="H363" s="21">
        <v>2800</v>
      </c>
      <c r="I363" s="22"/>
    </row>
    <row r="364" spans="1:9" x14ac:dyDescent="0.15">
      <c r="A364" s="15" t="s">
        <v>1739</v>
      </c>
      <c r="B364" s="19" t="s">
        <v>370</v>
      </c>
      <c r="C364" s="19" t="s">
        <v>1032</v>
      </c>
      <c r="D364" s="19"/>
      <c r="E364" s="19"/>
      <c r="F364" s="19" t="s">
        <v>86</v>
      </c>
      <c r="G364" s="20" t="s">
        <v>371</v>
      </c>
      <c r="H364" s="21">
        <v>1000</v>
      </c>
      <c r="I364" s="22"/>
    </row>
    <row r="365" spans="1:9" x14ac:dyDescent="0.15">
      <c r="A365" s="53" t="s">
        <v>1739</v>
      </c>
      <c r="B365" s="97" t="s">
        <v>1033</v>
      </c>
      <c r="C365" s="59"/>
      <c r="D365" s="60"/>
      <c r="E365" s="59"/>
      <c r="F365" s="59"/>
      <c r="G365" s="61"/>
      <c r="H365" s="62"/>
      <c r="I365" s="54"/>
    </row>
    <row r="366" spans="1:9" x14ac:dyDescent="0.15">
      <c r="A366" s="15" t="s">
        <v>1739</v>
      </c>
      <c r="B366" s="19" t="s">
        <v>564</v>
      </c>
      <c r="C366" s="19" t="s">
        <v>1034</v>
      </c>
      <c r="D366" s="19"/>
      <c r="E366" s="19" t="s">
        <v>1035</v>
      </c>
      <c r="F366" s="19" t="s">
        <v>482</v>
      </c>
      <c r="G366" s="20" t="s">
        <v>48</v>
      </c>
      <c r="H366" s="21">
        <v>700</v>
      </c>
      <c r="I366" s="22"/>
    </row>
    <row r="367" spans="1:9" x14ac:dyDescent="0.15">
      <c r="A367" s="15" t="s">
        <v>1739</v>
      </c>
      <c r="B367" s="19" t="s">
        <v>372</v>
      </c>
      <c r="C367" s="19" t="s">
        <v>1036</v>
      </c>
      <c r="D367" s="19"/>
      <c r="E367" s="19" t="s">
        <v>820</v>
      </c>
      <c r="F367" s="19" t="s">
        <v>1037</v>
      </c>
      <c r="G367" s="70" t="s">
        <v>194</v>
      </c>
      <c r="H367" s="67">
        <v>760</v>
      </c>
      <c r="I367" s="22"/>
    </row>
    <row r="368" spans="1:9" x14ac:dyDescent="0.15">
      <c r="A368" s="53" t="s">
        <v>1739</v>
      </c>
      <c r="B368" s="97" t="s">
        <v>1691</v>
      </c>
      <c r="C368" s="59"/>
      <c r="D368" s="60"/>
      <c r="E368" s="59"/>
      <c r="F368" s="59"/>
      <c r="G368" s="61"/>
      <c r="H368" s="62"/>
      <c r="I368" s="54"/>
    </row>
    <row r="369" spans="1:9" x14ac:dyDescent="0.15">
      <c r="A369" s="15" t="s">
        <v>1739</v>
      </c>
      <c r="B369" s="22" t="s">
        <v>1475</v>
      </c>
      <c r="C369" s="38" t="s">
        <v>1476</v>
      </c>
      <c r="D369" s="35"/>
      <c r="E369" s="38" t="s">
        <v>1477</v>
      </c>
      <c r="F369" s="8" t="s">
        <v>1478</v>
      </c>
      <c r="G369" s="36" t="s">
        <v>67</v>
      </c>
      <c r="H369" s="37">
        <v>1300</v>
      </c>
      <c r="I369" s="22"/>
    </row>
    <row r="370" spans="1:9" collapsed="1" x14ac:dyDescent="0.15">
      <c r="A370" s="53" t="s">
        <v>1739</v>
      </c>
      <c r="B370" s="97" t="s">
        <v>1038</v>
      </c>
      <c r="C370" s="59"/>
      <c r="D370" s="60"/>
      <c r="E370" s="59"/>
      <c r="F370" s="59"/>
      <c r="G370" s="61"/>
      <c r="H370" s="62"/>
      <c r="I370" s="54"/>
    </row>
    <row r="371" spans="1:9" s="23" customFormat="1" ht="31.5" x14ac:dyDescent="0.15">
      <c r="A371" s="15" t="s">
        <v>1739</v>
      </c>
      <c r="B371" s="19" t="s">
        <v>373</v>
      </c>
      <c r="C371" s="19" t="s">
        <v>1039</v>
      </c>
      <c r="D371" s="19" t="s">
        <v>1040</v>
      </c>
      <c r="E371" s="19"/>
      <c r="F371" s="19" t="s">
        <v>77</v>
      </c>
      <c r="G371" s="20" t="s">
        <v>371</v>
      </c>
      <c r="H371" s="21">
        <v>1600</v>
      </c>
      <c r="I371" s="22"/>
    </row>
    <row r="372" spans="1:9" s="23" customFormat="1" x14ac:dyDescent="0.15">
      <c r="A372" s="15" t="s">
        <v>1739</v>
      </c>
      <c r="B372" s="19" t="s">
        <v>374</v>
      </c>
      <c r="C372" s="19" t="s">
        <v>1041</v>
      </c>
      <c r="D372" s="19"/>
      <c r="E372" s="19" t="s">
        <v>1042</v>
      </c>
      <c r="F372" s="19" t="s">
        <v>375</v>
      </c>
      <c r="G372" s="20" t="s">
        <v>202</v>
      </c>
      <c r="H372" s="21">
        <v>1200</v>
      </c>
      <c r="I372" s="22"/>
    </row>
    <row r="373" spans="1:9" s="23" customFormat="1" x14ac:dyDescent="0.15">
      <c r="A373" s="15" t="s">
        <v>1739</v>
      </c>
      <c r="B373" s="19" t="s">
        <v>376</v>
      </c>
      <c r="C373" s="19" t="s">
        <v>1043</v>
      </c>
      <c r="D373" s="19"/>
      <c r="E373" s="19" t="s">
        <v>1044</v>
      </c>
      <c r="F373" s="19" t="s">
        <v>403</v>
      </c>
      <c r="G373" s="20" t="s">
        <v>565</v>
      </c>
      <c r="H373" s="21">
        <v>1200</v>
      </c>
      <c r="I373" s="22"/>
    </row>
    <row r="374" spans="1:9" s="23" customFormat="1" x14ac:dyDescent="0.15">
      <c r="A374" s="15" t="s">
        <v>1739</v>
      </c>
      <c r="B374" s="19" t="s">
        <v>377</v>
      </c>
      <c r="C374" s="19" t="s">
        <v>1045</v>
      </c>
      <c r="D374" s="19"/>
      <c r="E374" s="19"/>
      <c r="F374" s="19" t="s">
        <v>581</v>
      </c>
      <c r="G374" s="20" t="s">
        <v>539</v>
      </c>
      <c r="H374" s="21">
        <v>1600</v>
      </c>
      <c r="I374" s="22"/>
    </row>
    <row r="375" spans="1:9" s="23" customFormat="1" x14ac:dyDescent="0.15">
      <c r="A375" s="15" t="s">
        <v>1739</v>
      </c>
      <c r="B375" s="19" t="s">
        <v>378</v>
      </c>
      <c r="C375" s="19" t="s">
        <v>1046</v>
      </c>
      <c r="D375" s="19"/>
      <c r="E375" s="19"/>
      <c r="F375" s="71" t="s">
        <v>86</v>
      </c>
      <c r="G375" s="20" t="s">
        <v>88</v>
      </c>
      <c r="H375" s="21">
        <v>1000</v>
      </c>
      <c r="I375" s="22"/>
    </row>
    <row r="376" spans="1:9" s="23" customFormat="1" x14ac:dyDescent="0.15">
      <c r="A376" s="15" t="s">
        <v>1739</v>
      </c>
      <c r="B376" s="19" t="s">
        <v>379</v>
      </c>
      <c r="C376" s="19" t="s">
        <v>1047</v>
      </c>
      <c r="D376" s="19"/>
      <c r="E376" s="19" t="s">
        <v>829</v>
      </c>
      <c r="F376" s="19" t="s">
        <v>220</v>
      </c>
      <c r="G376" s="20" t="s">
        <v>380</v>
      </c>
      <c r="H376" s="21">
        <v>1500</v>
      </c>
      <c r="I376" s="22"/>
    </row>
    <row r="377" spans="1:9" s="23" customFormat="1" ht="31.5" x14ac:dyDescent="0.15">
      <c r="A377" s="15" t="s">
        <v>1739</v>
      </c>
      <c r="B377" s="19" t="s">
        <v>381</v>
      </c>
      <c r="C377" s="19" t="s">
        <v>1048</v>
      </c>
      <c r="D377" s="19" t="s">
        <v>1049</v>
      </c>
      <c r="E377" s="19" t="s">
        <v>1050</v>
      </c>
      <c r="F377" s="19" t="s">
        <v>69</v>
      </c>
      <c r="G377" s="20" t="s">
        <v>233</v>
      </c>
      <c r="H377" s="21">
        <v>1200</v>
      </c>
      <c r="I377" s="22"/>
    </row>
    <row r="378" spans="1:9" s="23" customFormat="1" x14ac:dyDescent="0.15">
      <c r="A378" s="15" t="s">
        <v>1739</v>
      </c>
      <c r="B378" s="19" t="s">
        <v>382</v>
      </c>
      <c r="C378" s="19" t="s">
        <v>1051</v>
      </c>
      <c r="D378" s="19"/>
      <c r="E378" s="19"/>
      <c r="F378" s="19" t="s">
        <v>68</v>
      </c>
      <c r="G378" s="20" t="s">
        <v>11</v>
      </c>
      <c r="H378" s="21">
        <v>1500</v>
      </c>
      <c r="I378" s="22"/>
    </row>
    <row r="379" spans="1:9" s="23" customFormat="1" ht="31.5" x14ac:dyDescent="0.15">
      <c r="A379" s="15" t="s">
        <v>1739</v>
      </c>
      <c r="B379" s="19" t="s">
        <v>383</v>
      </c>
      <c r="C379" s="19" t="s">
        <v>1052</v>
      </c>
      <c r="D379" s="19" t="s">
        <v>954</v>
      </c>
      <c r="E379" s="19" t="s">
        <v>1053</v>
      </c>
      <c r="F379" s="19" t="s">
        <v>384</v>
      </c>
      <c r="G379" s="20" t="s">
        <v>233</v>
      </c>
      <c r="H379" s="21">
        <v>1400</v>
      </c>
      <c r="I379" s="22"/>
    </row>
    <row r="380" spans="1:9" s="23" customFormat="1" x14ac:dyDescent="0.15">
      <c r="A380" s="15" t="s">
        <v>1739</v>
      </c>
      <c r="B380" s="19" t="s">
        <v>385</v>
      </c>
      <c r="C380" s="19" t="s">
        <v>1054</v>
      </c>
      <c r="D380" s="19"/>
      <c r="E380" s="19" t="s">
        <v>771</v>
      </c>
      <c r="F380" s="19" t="s">
        <v>69</v>
      </c>
      <c r="G380" s="20" t="s">
        <v>10</v>
      </c>
      <c r="H380" s="21">
        <v>1300</v>
      </c>
      <c r="I380" s="22"/>
    </row>
    <row r="381" spans="1:9" s="23" customFormat="1" ht="31.5" x14ac:dyDescent="0.15">
      <c r="A381" s="15" t="s">
        <v>1739</v>
      </c>
      <c r="B381" s="19" t="s">
        <v>386</v>
      </c>
      <c r="C381" s="19" t="s">
        <v>1055</v>
      </c>
      <c r="D381" s="19"/>
      <c r="E381" s="19"/>
      <c r="F381" s="19" t="s">
        <v>387</v>
      </c>
      <c r="G381" s="20" t="s">
        <v>184</v>
      </c>
      <c r="H381" s="21">
        <v>1400</v>
      </c>
      <c r="I381" s="22"/>
    </row>
    <row r="382" spans="1:9" s="23" customFormat="1" x14ac:dyDescent="0.15">
      <c r="A382" s="15" t="s">
        <v>1739</v>
      </c>
      <c r="B382" s="19" t="s">
        <v>388</v>
      </c>
      <c r="C382" s="19" t="s">
        <v>1056</v>
      </c>
      <c r="D382" s="19" t="s">
        <v>1057</v>
      </c>
      <c r="E382" s="19"/>
      <c r="F382" s="19" t="s">
        <v>79</v>
      </c>
      <c r="G382" s="20" t="s">
        <v>194</v>
      </c>
      <c r="H382" s="21">
        <v>640</v>
      </c>
      <c r="I382" s="22"/>
    </row>
    <row r="383" spans="1:9" s="23" customFormat="1" ht="31.5" x14ac:dyDescent="0.15">
      <c r="A383" s="15" t="s">
        <v>1739</v>
      </c>
      <c r="B383" s="19" t="s">
        <v>389</v>
      </c>
      <c r="C383" s="19" t="s">
        <v>1058</v>
      </c>
      <c r="D383" s="19" t="s">
        <v>1059</v>
      </c>
      <c r="E383" s="19"/>
      <c r="F383" s="19" t="s">
        <v>69</v>
      </c>
      <c r="G383" s="20" t="s">
        <v>5</v>
      </c>
      <c r="H383" s="21">
        <v>1300</v>
      </c>
      <c r="I383" s="22"/>
    </row>
    <row r="384" spans="1:9" s="23" customFormat="1" ht="31.5" x14ac:dyDescent="0.15">
      <c r="A384" s="15" t="s">
        <v>1739</v>
      </c>
      <c r="B384" s="19" t="s">
        <v>1423</v>
      </c>
      <c r="C384" s="19" t="s">
        <v>1424</v>
      </c>
      <c r="D384" s="19" t="s">
        <v>1425</v>
      </c>
      <c r="E384" s="19"/>
      <c r="F384" s="19" t="s">
        <v>508</v>
      </c>
      <c r="G384" s="20" t="s">
        <v>1386</v>
      </c>
      <c r="H384" s="21">
        <v>720</v>
      </c>
      <c r="I384" s="22"/>
    </row>
    <row r="385" spans="1:9" s="23" customFormat="1" x14ac:dyDescent="0.15">
      <c r="A385" s="15" t="s">
        <v>1739</v>
      </c>
      <c r="B385" s="19" t="s">
        <v>390</v>
      </c>
      <c r="C385" s="19" t="s">
        <v>1060</v>
      </c>
      <c r="D385" s="19"/>
      <c r="E385" s="19" t="s">
        <v>1061</v>
      </c>
      <c r="F385" s="19" t="s">
        <v>351</v>
      </c>
      <c r="G385" s="20" t="s">
        <v>225</v>
      </c>
      <c r="H385" s="21">
        <v>1650</v>
      </c>
      <c r="I385" s="22"/>
    </row>
    <row r="386" spans="1:9" s="23" customFormat="1" x14ac:dyDescent="0.15">
      <c r="A386" s="15" t="s">
        <v>1739</v>
      </c>
      <c r="B386" s="19" t="s">
        <v>1062</v>
      </c>
      <c r="C386" s="19" t="s">
        <v>1063</v>
      </c>
      <c r="D386" s="19" t="s">
        <v>1064</v>
      </c>
      <c r="E386" s="19"/>
      <c r="F386" s="19" t="s">
        <v>79</v>
      </c>
      <c r="G386" s="20" t="s">
        <v>194</v>
      </c>
      <c r="H386" s="21">
        <v>760</v>
      </c>
      <c r="I386" s="22"/>
    </row>
    <row r="387" spans="1:9" s="23" customFormat="1" x14ac:dyDescent="0.15">
      <c r="A387" s="15" t="s">
        <v>1739</v>
      </c>
      <c r="B387" s="19" t="s">
        <v>391</v>
      </c>
      <c r="C387" s="19" t="s">
        <v>1065</v>
      </c>
      <c r="D387" s="19"/>
      <c r="E387" s="19"/>
      <c r="F387" s="19" t="s">
        <v>212</v>
      </c>
      <c r="G387" s="20" t="s">
        <v>216</v>
      </c>
      <c r="H387" s="21">
        <v>1200</v>
      </c>
      <c r="I387" s="22"/>
    </row>
    <row r="388" spans="1:9" s="23" customFormat="1" ht="47.25" x14ac:dyDescent="0.15">
      <c r="A388" s="15" t="s">
        <v>1739</v>
      </c>
      <c r="B388" s="19" t="s">
        <v>1310</v>
      </c>
      <c r="C388" s="19" t="s">
        <v>1631</v>
      </c>
      <c r="D388" s="19"/>
      <c r="E388" s="19"/>
      <c r="F388" s="19" t="s">
        <v>534</v>
      </c>
      <c r="G388" s="20" t="s">
        <v>300</v>
      </c>
      <c r="H388" s="21">
        <v>1300</v>
      </c>
      <c r="I388" s="22"/>
    </row>
    <row r="389" spans="1:9" s="23" customFormat="1" x14ac:dyDescent="0.15">
      <c r="A389" s="53" t="s">
        <v>1739</v>
      </c>
      <c r="B389" s="97" t="s">
        <v>1066</v>
      </c>
      <c r="C389" s="59"/>
      <c r="D389" s="60"/>
      <c r="E389" s="59"/>
      <c r="F389" s="59"/>
      <c r="G389" s="61"/>
      <c r="H389" s="62"/>
      <c r="I389" s="54"/>
    </row>
    <row r="390" spans="1:9" s="23" customFormat="1" x14ac:dyDescent="0.15">
      <c r="A390" s="15" t="s">
        <v>1739</v>
      </c>
      <c r="B390" s="19" t="s">
        <v>1632</v>
      </c>
      <c r="C390" s="19" t="s">
        <v>1496</v>
      </c>
      <c r="D390" s="19"/>
      <c r="E390" s="19"/>
      <c r="F390" s="19" t="s">
        <v>485</v>
      </c>
      <c r="G390" s="20" t="s">
        <v>1437</v>
      </c>
      <c r="H390" s="21">
        <v>1200</v>
      </c>
      <c r="I390" s="22"/>
    </row>
    <row r="391" spans="1:9" s="23" customFormat="1" ht="31.5" x14ac:dyDescent="0.15">
      <c r="A391" s="15" t="s">
        <v>1739</v>
      </c>
      <c r="B391" s="19" t="s">
        <v>396</v>
      </c>
      <c r="C391" s="19" t="s">
        <v>1706</v>
      </c>
      <c r="D391" s="19" t="s">
        <v>1072</v>
      </c>
      <c r="E391" s="19" t="s">
        <v>907</v>
      </c>
      <c r="F391" s="19" t="s">
        <v>212</v>
      </c>
      <c r="G391" s="20" t="s">
        <v>216</v>
      </c>
      <c r="H391" s="21">
        <v>1400</v>
      </c>
      <c r="I391" s="22"/>
    </row>
    <row r="392" spans="1:9" s="23" customFormat="1" x14ac:dyDescent="0.15">
      <c r="A392" s="15" t="s">
        <v>1739</v>
      </c>
      <c r="B392" s="19" t="s">
        <v>1633</v>
      </c>
      <c r="C392" s="19" t="s">
        <v>1073</v>
      </c>
      <c r="D392" s="19" t="s">
        <v>1074</v>
      </c>
      <c r="E392" s="19"/>
      <c r="F392" s="19" t="s">
        <v>90</v>
      </c>
      <c r="G392" s="20" t="s">
        <v>265</v>
      </c>
      <c r="H392" s="21">
        <v>800</v>
      </c>
      <c r="I392" s="22"/>
    </row>
    <row r="393" spans="1:9" s="23" customFormat="1" x14ac:dyDescent="0.15">
      <c r="A393" s="15" t="s">
        <v>1739</v>
      </c>
      <c r="B393" s="19" t="s">
        <v>1634</v>
      </c>
      <c r="C393" s="19" t="s">
        <v>1079</v>
      </c>
      <c r="D393" s="19"/>
      <c r="E393" s="19" t="s">
        <v>911</v>
      </c>
      <c r="F393" s="19" t="s">
        <v>212</v>
      </c>
      <c r="G393" s="20" t="s">
        <v>352</v>
      </c>
      <c r="H393" s="21">
        <v>1400</v>
      </c>
      <c r="I393" s="22"/>
    </row>
    <row r="394" spans="1:9" s="23" customFormat="1" x14ac:dyDescent="0.15">
      <c r="A394" s="15" t="s">
        <v>1739</v>
      </c>
      <c r="B394" s="19" t="s">
        <v>397</v>
      </c>
      <c r="C394" s="19" t="s">
        <v>1077</v>
      </c>
      <c r="D394" s="19"/>
      <c r="E394" s="19" t="s">
        <v>1078</v>
      </c>
      <c r="F394" s="19" t="s">
        <v>90</v>
      </c>
      <c r="G394" s="20" t="s">
        <v>1338</v>
      </c>
      <c r="H394" s="21">
        <v>1200</v>
      </c>
      <c r="I394" s="22"/>
    </row>
    <row r="395" spans="1:9" s="23" customFormat="1" ht="31.5" x14ac:dyDescent="0.15">
      <c r="A395" s="15" t="s">
        <v>1739</v>
      </c>
      <c r="B395" s="19" t="s">
        <v>393</v>
      </c>
      <c r="C395" s="19" t="s">
        <v>1075</v>
      </c>
      <c r="D395" s="19" t="s">
        <v>1076</v>
      </c>
      <c r="E395" s="19"/>
      <c r="F395" s="19" t="s">
        <v>76</v>
      </c>
      <c r="G395" s="20" t="s">
        <v>59</v>
      </c>
      <c r="H395" s="21">
        <v>1400</v>
      </c>
      <c r="I395" s="22"/>
    </row>
    <row r="396" spans="1:9" s="23" customFormat="1" x14ac:dyDescent="0.15">
      <c r="A396" s="15" t="s">
        <v>1739</v>
      </c>
      <c r="B396" s="19" t="s">
        <v>394</v>
      </c>
      <c r="C396" s="19" t="s">
        <v>1067</v>
      </c>
      <c r="D396" s="19" t="s">
        <v>1068</v>
      </c>
      <c r="E396" s="19" t="s">
        <v>1069</v>
      </c>
      <c r="F396" s="19" t="s">
        <v>452</v>
      </c>
      <c r="G396" s="20" t="s">
        <v>395</v>
      </c>
      <c r="H396" s="21">
        <v>1400</v>
      </c>
      <c r="I396" s="22"/>
    </row>
    <row r="397" spans="1:9" s="23" customFormat="1" x14ac:dyDescent="0.15">
      <c r="A397" s="15" t="s">
        <v>1739</v>
      </c>
      <c r="B397" s="19" t="s">
        <v>392</v>
      </c>
      <c r="C397" s="19" t="s">
        <v>1070</v>
      </c>
      <c r="D397" s="19"/>
      <c r="E397" s="19" t="s">
        <v>1071</v>
      </c>
      <c r="F397" s="19" t="s">
        <v>189</v>
      </c>
      <c r="G397" s="20" t="s">
        <v>11</v>
      </c>
      <c r="H397" s="21">
        <v>1300</v>
      </c>
      <c r="I397" s="22"/>
    </row>
    <row r="398" spans="1:9" s="76" customFormat="1" x14ac:dyDescent="0.15">
      <c r="A398" s="15" t="s">
        <v>1739</v>
      </c>
      <c r="B398" s="19" t="s">
        <v>1353</v>
      </c>
      <c r="C398" s="19"/>
      <c r="D398" s="19"/>
      <c r="E398" s="19" t="s">
        <v>1354</v>
      </c>
      <c r="F398" s="19" t="s">
        <v>1355</v>
      </c>
      <c r="G398" s="20" t="s">
        <v>64</v>
      </c>
      <c r="H398" s="21">
        <v>1800</v>
      </c>
      <c r="I398" s="22"/>
    </row>
    <row r="399" spans="1:9" s="23" customFormat="1" x14ac:dyDescent="0.15">
      <c r="A399" s="72" t="s">
        <v>1738</v>
      </c>
      <c r="B399" s="98" t="s">
        <v>1080</v>
      </c>
      <c r="C399" s="73"/>
      <c r="D399" s="73"/>
      <c r="E399" s="73"/>
      <c r="F399" s="73"/>
      <c r="G399" s="74"/>
      <c r="H399" s="75"/>
      <c r="I399" s="73"/>
    </row>
    <row r="400" spans="1:9" s="76" customFormat="1" x14ac:dyDescent="0.15">
      <c r="A400" s="15" t="s">
        <v>1738</v>
      </c>
      <c r="B400" s="7" t="s">
        <v>398</v>
      </c>
      <c r="C400" s="7" t="s">
        <v>1081</v>
      </c>
      <c r="D400" s="7"/>
      <c r="E400" s="7" t="s">
        <v>1082</v>
      </c>
      <c r="F400" s="7" t="s">
        <v>1574</v>
      </c>
      <c r="G400" s="16" t="s">
        <v>11</v>
      </c>
      <c r="H400" s="17">
        <v>1200</v>
      </c>
      <c r="I400" s="22"/>
    </row>
    <row r="401" spans="1:9" s="23" customFormat="1" x14ac:dyDescent="0.15">
      <c r="A401" s="15" t="s">
        <v>1738</v>
      </c>
      <c r="B401" s="7" t="s">
        <v>399</v>
      </c>
      <c r="C401" s="47" t="s">
        <v>1083</v>
      </c>
      <c r="D401" s="7"/>
      <c r="E401" s="7"/>
      <c r="F401" s="8" t="s">
        <v>334</v>
      </c>
      <c r="G401" s="9" t="s">
        <v>44</v>
      </c>
      <c r="H401" s="10">
        <v>1400</v>
      </c>
      <c r="I401" s="22"/>
    </row>
    <row r="402" spans="1:9" s="23" customFormat="1" x14ac:dyDescent="0.15">
      <c r="A402" s="72" t="s">
        <v>1738</v>
      </c>
      <c r="B402" s="98" t="s">
        <v>1084</v>
      </c>
      <c r="C402" s="73"/>
      <c r="D402" s="73"/>
      <c r="E402" s="73"/>
      <c r="F402" s="73"/>
      <c r="G402" s="74"/>
      <c r="H402" s="75"/>
      <c r="I402" s="73"/>
    </row>
    <row r="403" spans="1:9" s="23" customFormat="1" ht="31.5" x14ac:dyDescent="0.15">
      <c r="A403" s="15" t="s">
        <v>1738</v>
      </c>
      <c r="B403" s="7" t="s">
        <v>1438</v>
      </c>
      <c r="C403" s="7" t="s">
        <v>1635</v>
      </c>
      <c r="D403" s="7"/>
      <c r="E403" s="7"/>
      <c r="F403" s="7" t="s">
        <v>1439</v>
      </c>
      <c r="G403" s="16" t="s">
        <v>1384</v>
      </c>
      <c r="H403" s="10">
        <v>1300</v>
      </c>
      <c r="I403" s="22"/>
    </row>
    <row r="404" spans="1:9" s="23" customFormat="1" x14ac:dyDescent="0.15">
      <c r="A404" s="15" t="s">
        <v>1738</v>
      </c>
      <c r="B404" s="7" t="s">
        <v>1636</v>
      </c>
      <c r="C404" s="7" t="s">
        <v>1387</v>
      </c>
      <c r="D404" s="7"/>
      <c r="E404" s="7"/>
      <c r="F404" s="7" t="s">
        <v>1459</v>
      </c>
      <c r="G404" s="16" t="s">
        <v>1437</v>
      </c>
      <c r="H404" s="10">
        <v>2800</v>
      </c>
      <c r="I404" s="22"/>
    </row>
    <row r="405" spans="1:9" s="23" customFormat="1" x14ac:dyDescent="0.15">
      <c r="A405" s="72" t="s">
        <v>1738</v>
      </c>
      <c r="B405" s="98" t="s">
        <v>1085</v>
      </c>
      <c r="C405" s="73"/>
      <c r="D405" s="73"/>
      <c r="E405" s="73"/>
      <c r="F405" s="73"/>
      <c r="G405" s="74"/>
      <c r="H405" s="75"/>
      <c r="I405" s="73"/>
    </row>
    <row r="406" spans="1:9" s="23" customFormat="1" x14ac:dyDescent="0.15">
      <c r="A406" s="15" t="s">
        <v>1738</v>
      </c>
      <c r="B406" s="7" t="s">
        <v>1502</v>
      </c>
      <c r="C406" s="7" t="s">
        <v>1086</v>
      </c>
      <c r="D406" s="7"/>
      <c r="E406" s="7" t="s">
        <v>1087</v>
      </c>
      <c r="F406" s="7" t="s">
        <v>1377</v>
      </c>
      <c r="G406" s="9" t="s">
        <v>1389</v>
      </c>
      <c r="H406" s="10">
        <v>1800</v>
      </c>
      <c r="I406" s="22"/>
    </row>
    <row r="407" spans="1:9" s="23" customFormat="1" ht="31.5" x14ac:dyDescent="0.15">
      <c r="A407" s="15" t="s">
        <v>1738</v>
      </c>
      <c r="B407" s="7" t="s">
        <v>1503</v>
      </c>
      <c r="C407" s="77" t="s">
        <v>1508</v>
      </c>
      <c r="D407" s="7" t="s">
        <v>1507</v>
      </c>
      <c r="E407" s="7" t="s">
        <v>1509</v>
      </c>
      <c r="F407" s="7" t="s">
        <v>1407</v>
      </c>
      <c r="G407" s="16" t="s">
        <v>1386</v>
      </c>
      <c r="H407" s="10">
        <v>1400</v>
      </c>
      <c r="I407" s="22"/>
    </row>
    <row r="408" spans="1:9" s="23" customFormat="1" x14ac:dyDescent="0.15">
      <c r="A408" s="72" t="s">
        <v>1738</v>
      </c>
      <c r="B408" s="98" t="s">
        <v>1088</v>
      </c>
      <c r="C408" s="78"/>
      <c r="D408" s="79"/>
      <c r="E408" s="78"/>
      <c r="F408" s="78"/>
      <c r="G408" s="80"/>
      <c r="H408" s="81"/>
      <c r="I408" s="73"/>
    </row>
    <row r="409" spans="1:9" s="23" customFormat="1" x14ac:dyDescent="0.15">
      <c r="A409" s="15" t="s">
        <v>1738</v>
      </c>
      <c r="B409" s="7" t="s">
        <v>1089</v>
      </c>
      <c r="C409" s="7" t="s">
        <v>1090</v>
      </c>
      <c r="D409" s="7" t="s">
        <v>1091</v>
      </c>
      <c r="E409" s="7"/>
      <c r="F409" s="7" t="s">
        <v>7</v>
      </c>
      <c r="G409" s="16" t="s">
        <v>363</v>
      </c>
      <c r="H409" s="17">
        <v>1600</v>
      </c>
      <c r="I409" s="22"/>
    </row>
    <row r="410" spans="1:9" s="23" customFormat="1" x14ac:dyDescent="0.15">
      <c r="A410" s="15" t="s">
        <v>1738</v>
      </c>
      <c r="B410" s="7" t="s">
        <v>402</v>
      </c>
      <c r="C410" s="7" t="s">
        <v>1092</v>
      </c>
      <c r="D410" s="7"/>
      <c r="E410" s="7" t="s">
        <v>1093</v>
      </c>
      <c r="F410" s="7" t="s">
        <v>403</v>
      </c>
      <c r="G410" s="16" t="s">
        <v>216</v>
      </c>
      <c r="H410" s="17">
        <v>1400</v>
      </c>
      <c r="I410" s="22"/>
    </row>
    <row r="411" spans="1:9" s="23" customFormat="1" ht="31.5" x14ac:dyDescent="0.15">
      <c r="A411" s="15" t="s">
        <v>1738</v>
      </c>
      <c r="B411" s="7" t="s">
        <v>566</v>
      </c>
      <c r="C411" s="7" t="s">
        <v>1094</v>
      </c>
      <c r="D411" s="7"/>
      <c r="E411" s="7" t="s">
        <v>1095</v>
      </c>
      <c r="F411" s="7" t="s">
        <v>474</v>
      </c>
      <c r="G411" s="16" t="s">
        <v>288</v>
      </c>
      <c r="H411" s="17">
        <v>1600</v>
      </c>
      <c r="I411" s="22"/>
    </row>
    <row r="412" spans="1:9" s="23" customFormat="1" x14ac:dyDescent="0.15">
      <c r="A412" s="15" t="s">
        <v>1738</v>
      </c>
      <c r="B412" s="7" t="s">
        <v>408</v>
      </c>
      <c r="C412" s="7" t="s">
        <v>1096</v>
      </c>
      <c r="D412" s="7" t="s">
        <v>1097</v>
      </c>
      <c r="E412" s="7" t="s">
        <v>1098</v>
      </c>
      <c r="F412" s="7" t="s">
        <v>86</v>
      </c>
      <c r="G412" s="16" t="s">
        <v>363</v>
      </c>
      <c r="H412" s="17">
        <v>1600</v>
      </c>
      <c r="I412" s="22"/>
    </row>
    <row r="413" spans="1:9" s="23" customFormat="1" x14ac:dyDescent="0.15">
      <c r="A413" s="15" t="s">
        <v>1738</v>
      </c>
      <c r="B413" s="7" t="s">
        <v>411</v>
      </c>
      <c r="C413" s="7" t="s">
        <v>1099</v>
      </c>
      <c r="D413" s="7"/>
      <c r="E413" s="7" t="s">
        <v>1100</v>
      </c>
      <c r="F413" s="7" t="s">
        <v>481</v>
      </c>
      <c r="G413" s="16" t="s">
        <v>194</v>
      </c>
      <c r="H413" s="17">
        <v>1400</v>
      </c>
      <c r="I413" s="22"/>
    </row>
    <row r="414" spans="1:9" s="23" customFormat="1" ht="31.5" x14ac:dyDescent="0.15">
      <c r="A414" s="15" t="s">
        <v>1738</v>
      </c>
      <c r="B414" s="7" t="s">
        <v>1101</v>
      </c>
      <c r="C414" s="7" t="s">
        <v>1102</v>
      </c>
      <c r="D414" s="7" t="s">
        <v>847</v>
      </c>
      <c r="E414" s="7" t="s">
        <v>1103</v>
      </c>
      <c r="F414" s="7" t="s">
        <v>334</v>
      </c>
      <c r="G414" s="16" t="s">
        <v>303</v>
      </c>
      <c r="H414" s="17">
        <v>1500</v>
      </c>
      <c r="I414" s="22"/>
    </row>
    <row r="415" spans="1:9" s="23" customFormat="1" x14ac:dyDescent="0.15">
      <c r="A415" s="15" t="s">
        <v>1738</v>
      </c>
      <c r="B415" s="7" t="s">
        <v>401</v>
      </c>
      <c r="C415" s="7" t="s">
        <v>1104</v>
      </c>
      <c r="D415" s="7"/>
      <c r="E415" s="7" t="s">
        <v>1105</v>
      </c>
      <c r="F415" s="7" t="s">
        <v>351</v>
      </c>
      <c r="G415" s="16" t="s">
        <v>194</v>
      </c>
      <c r="H415" s="17">
        <v>580</v>
      </c>
      <c r="I415" s="22"/>
    </row>
    <row r="416" spans="1:9" s="23" customFormat="1" x14ac:dyDescent="0.15">
      <c r="A416" s="15" t="s">
        <v>1738</v>
      </c>
      <c r="B416" s="7" t="s">
        <v>404</v>
      </c>
      <c r="C416" s="7" t="s">
        <v>1106</v>
      </c>
      <c r="D416" s="7"/>
      <c r="E416" s="7"/>
      <c r="F416" s="7" t="s">
        <v>334</v>
      </c>
      <c r="G416" s="16" t="s">
        <v>92</v>
      </c>
      <c r="H416" s="17">
        <v>1400</v>
      </c>
      <c r="I416" s="22"/>
    </row>
    <row r="417" spans="1:9" s="23" customFormat="1" ht="31.5" x14ac:dyDescent="0.15">
      <c r="A417" s="15" t="s">
        <v>1738</v>
      </c>
      <c r="B417" s="7" t="s">
        <v>405</v>
      </c>
      <c r="C417" s="7" t="s">
        <v>1107</v>
      </c>
      <c r="D417" s="7" t="s">
        <v>774</v>
      </c>
      <c r="E417" s="7"/>
      <c r="F417" s="7" t="s">
        <v>69</v>
      </c>
      <c r="G417" s="16" t="s">
        <v>247</v>
      </c>
      <c r="H417" s="17">
        <v>1200</v>
      </c>
      <c r="I417" s="22"/>
    </row>
    <row r="418" spans="1:9" s="23" customFormat="1" x14ac:dyDescent="0.15">
      <c r="A418" s="15" t="s">
        <v>1738</v>
      </c>
      <c r="B418" s="7" t="s">
        <v>409</v>
      </c>
      <c r="C418" s="7" t="s">
        <v>1108</v>
      </c>
      <c r="D418" s="7"/>
      <c r="E418" s="7" t="s">
        <v>1109</v>
      </c>
      <c r="F418" s="7" t="s">
        <v>335</v>
      </c>
      <c r="G418" s="16" t="s">
        <v>80</v>
      </c>
      <c r="H418" s="17">
        <v>980</v>
      </c>
      <c r="I418" s="22"/>
    </row>
    <row r="419" spans="1:9" s="23" customFormat="1" x14ac:dyDescent="0.15">
      <c r="A419" s="15" t="s">
        <v>1738</v>
      </c>
      <c r="B419" s="7" t="s">
        <v>412</v>
      </c>
      <c r="C419" s="7" t="s">
        <v>1110</v>
      </c>
      <c r="D419" s="7"/>
      <c r="E419" s="7" t="s">
        <v>968</v>
      </c>
      <c r="F419" s="7" t="s">
        <v>335</v>
      </c>
      <c r="G419" s="16" t="s">
        <v>303</v>
      </c>
      <c r="H419" s="17">
        <v>1300</v>
      </c>
      <c r="I419" s="22"/>
    </row>
    <row r="420" spans="1:9" x14ac:dyDescent="0.15">
      <c r="A420" s="15" t="s">
        <v>1738</v>
      </c>
      <c r="B420" s="7" t="s">
        <v>413</v>
      </c>
      <c r="C420" s="7" t="s">
        <v>1111</v>
      </c>
      <c r="D420" s="7"/>
      <c r="E420" s="7"/>
      <c r="F420" s="7" t="s">
        <v>351</v>
      </c>
      <c r="G420" s="16" t="s">
        <v>300</v>
      </c>
      <c r="H420" s="17">
        <v>1400</v>
      </c>
      <c r="I420" s="22"/>
    </row>
    <row r="421" spans="1:9" x14ac:dyDescent="0.15">
      <c r="A421" s="15" t="s">
        <v>1738</v>
      </c>
      <c r="B421" s="7" t="s">
        <v>567</v>
      </c>
      <c r="C421" s="7" t="s">
        <v>1112</v>
      </c>
      <c r="D421" s="7"/>
      <c r="E421" s="7" t="s">
        <v>1113</v>
      </c>
      <c r="F421" s="7" t="s">
        <v>86</v>
      </c>
      <c r="G421" s="16" t="s">
        <v>147</v>
      </c>
      <c r="H421" s="17">
        <v>1800</v>
      </c>
      <c r="I421" s="22"/>
    </row>
    <row r="422" spans="1:9" x14ac:dyDescent="0.15">
      <c r="A422" s="15" t="s">
        <v>1738</v>
      </c>
      <c r="B422" s="7" t="s">
        <v>406</v>
      </c>
      <c r="C422" s="7" t="s">
        <v>1114</v>
      </c>
      <c r="D422" s="7"/>
      <c r="E422" s="7" t="s">
        <v>1115</v>
      </c>
      <c r="F422" s="7" t="s">
        <v>68</v>
      </c>
      <c r="G422" s="16" t="s">
        <v>288</v>
      </c>
      <c r="H422" s="17">
        <v>1500</v>
      </c>
      <c r="I422" s="22"/>
    </row>
    <row r="423" spans="1:9" ht="31.5" x14ac:dyDescent="0.15">
      <c r="A423" s="15" t="s">
        <v>1738</v>
      </c>
      <c r="B423" s="7" t="s">
        <v>1638</v>
      </c>
      <c r="C423" s="7" t="s">
        <v>1116</v>
      </c>
      <c r="D423" s="7"/>
      <c r="E423" s="7" t="s">
        <v>1117</v>
      </c>
      <c r="F423" s="7" t="s">
        <v>403</v>
      </c>
      <c r="G423" s="16" t="s">
        <v>407</v>
      </c>
      <c r="H423" s="17">
        <v>1300</v>
      </c>
      <c r="I423" s="22"/>
    </row>
    <row r="424" spans="1:9" x14ac:dyDescent="0.15">
      <c r="A424" s="15" t="s">
        <v>1738</v>
      </c>
      <c r="B424" s="7" t="s">
        <v>410</v>
      </c>
      <c r="C424" s="7" t="s">
        <v>1118</v>
      </c>
      <c r="D424" s="7"/>
      <c r="E424" s="7" t="s">
        <v>968</v>
      </c>
      <c r="F424" s="7" t="s">
        <v>447</v>
      </c>
      <c r="G424" s="16" t="s">
        <v>137</v>
      </c>
      <c r="H424" s="17">
        <v>1300</v>
      </c>
      <c r="I424" s="22"/>
    </row>
    <row r="425" spans="1:9" ht="31.5" x14ac:dyDescent="0.15">
      <c r="A425" s="15" t="s">
        <v>1738</v>
      </c>
      <c r="B425" s="7" t="s">
        <v>414</v>
      </c>
      <c r="C425" s="8" t="s">
        <v>1119</v>
      </c>
      <c r="D425" s="7"/>
      <c r="E425" s="7" t="s">
        <v>1637</v>
      </c>
      <c r="F425" s="7" t="s">
        <v>475</v>
      </c>
      <c r="G425" s="16" t="s">
        <v>371</v>
      </c>
      <c r="H425" s="17">
        <v>1500</v>
      </c>
      <c r="I425" s="22"/>
    </row>
    <row r="426" spans="1:9" ht="31.5" x14ac:dyDescent="0.15">
      <c r="A426" s="15" t="s">
        <v>1738</v>
      </c>
      <c r="B426" s="7" t="s">
        <v>1120</v>
      </c>
      <c r="C426" s="7" t="s">
        <v>1121</v>
      </c>
      <c r="D426" s="12" t="s">
        <v>1122</v>
      </c>
      <c r="E426" s="12" t="s">
        <v>1123</v>
      </c>
      <c r="F426" s="7" t="s">
        <v>334</v>
      </c>
      <c r="G426" s="16" t="s">
        <v>415</v>
      </c>
      <c r="H426" s="17">
        <v>1500</v>
      </c>
      <c r="I426" s="22"/>
    </row>
    <row r="427" spans="1:9" x14ac:dyDescent="0.15">
      <c r="A427" s="72" t="s">
        <v>1738</v>
      </c>
      <c r="B427" s="98" t="s">
        <v>1124</v>
      </c>
      <c r="C427" s="78"/>
      <c r="D427" s="79"/>
      <c r="E427" s="78"/>
      <c r="F427" s="78"/>
      <c r="G427" s="80"/>
      <c r="H427" s="81"/>
      <c r="I427" s="73"/>
    </row>
    <row r="428" spans="1:9" ht="31.5" x14ac:dyDescent="0.15">
      <c r="A428" s="15" t="s">
        <v>1738</v>
      </c>
      <c r="B428" s="7" t="s">
        <v>1489</v>
      </c>
      <c r="C428" s="7" t="s">
        <v>1491</v>
      </c>
      <c r="D428" s="7" t="s">
        <v>1639</v>
      </c>
      <c r="E428" s="7"/>
      <c r="F428" s="7" t="s">
        <v>1490</v>
      </c>
      <c r="G428" s="16" t="s">
        <v>210</v>
      </c>
      <c r="H428" s="17">
        <v>1900</v>
      </c>
      <c r="I428" s="22"/>
    </row>
    <row r="429" spans="1:9" x14ac:dyDescent="0.15">
      <c r="A429" s="15" t="s">
        <v>1738</v>
      </c>
      <c r="B429" s="7" t="s">
        <v>417</v>
      </c>
      <c r="C429" s="7" t="s">
        <v>1126</v>
      </c>
      <c r="D429" s="7"/>
      <c r="E429" s="7" t="s">
        <v>1127</v>
      </c>
      <c r="F429" s="12" t="s">
        <v>69</v>
      </c>
      <c r="G429" s="16" t="s">
        <v>418</v>
      </c>
      <c r="H429" s="17">
        <v>1300</v>
      </c>
      <c r="I429" s="22"/>
    </row>
    <row r="430" spans="1:9" ht="31.5" x14ac:dyDescent="0.15">
      <c r="A430" s="15" t="s">
        <v>1738</v>
      </c>
      <c r="B430" s="7" t="s">
        <v>1356</v>
      </c>
      <c r="C430" s="7" t="s">
        <v>1640</v>
      </c>
      <c r="D430" s="7" t="s">
        <v>1132</v>
      </c>
      <c r="E430" s="7"/>
      <c r="F430" s="7" t="s">
        <v>69</v>
      </c>
      <c r="G430" s="16" t="s">
        <v>1409</v>
      </c>
      <c r="H430" s="17">
        <v>1300</v>
      </c>
      <c r="I430" s="22"/>
    </row>
    <row r="431" spans="1:9" x14ac:dyDescent="0.15">
      <c r="A431" s="15" t="s">
        <v>1738</v>
      </c>
      <c r="B431" s="7" t="s">
        <v>1641</v>
      </c>
      <c r="C431" s="7" t="s">
        <v>1493</v>
      </c>
      <c r="D431" s="7"/>
      <c r="E431" s="7" t="s">
        <v>1492</v>
      </c>
      <c r="F431" s="7" t="s">
        <v>575</v>
      </c>
      <c r="G431" s="16" t="s">
        <v>1384</v>
      </c>
      <c r="H431" s="17">
        <v>1100</v>
      </c>
      <c r="I431" s="22"/>
    </row>
    <row r="432" spans="1:9" ht="31.5" x14ac:dyDescent="0.15">
      <c r="A432" s="15" t="s">
        <v>1738</v>
      </c>
      <c r="B432" s="7" t="s">
        <v>420</v>
      </c>
      <c r="C432" s="7" t="s">
        <v>421</v>
      </c>
      <c r="D432" s="7" t="s">
        <v>1132</v>
      </c>
      <c r="E432" s="7"/>
      <c r="F432" s="12" t="s">
        <v>218</v>
      </c>
      <c r="G432" s="16" t="s">
        <v>369</v>
      </c>
      <c r="H432" s="17">
        <f>1600*2</f>
        <v>3200</v>
      </c>
      <c r="I432" s="22" t="s">
        <v>1752</v>
      </c>
    </row>
    <row r="433" spans="1:9" x14ac:dyDescent="0.15">
      <c r="A433" s="15" t="s">
        <v>1738</v>
      </c>
      <c r="B433" s="7" t="s">
        <v>422</v>
      </c>
      <c r="C433" s="7" t="s">
        <v>1133</v>
      </c>
      <c r="D433" s="7"/>
      <c r="E433" s="7" t="s">
        <v>1134</v>
      </c>
      <c r="F433" s="7" t="s">
        <v>68</v>
      </c>
      <c r="G433" s="16" t="s">
        <v>361</v>
      </c>
      <c r="H433" s="17">
        <v>1600</v>
      </c>
      <c r="I433" s="22"/>
    </row>
    <row r="434" spans="1:9" ht="31.5" x14ac:dyDescent="0.15">
      <c r="A434" s="15" t="s">
        <v>1738</v>
      </c>
      <c r="B434" s="7" t="s">
        <v>1320</v>
      </c>
      <c r="C434" s="7" t="s">
        <v>1125</v>
      </c>
      <c r="D434" s="7"/>
      <c r="E434" s="7"/>
      <c r="F434" s="7" t="s">
        <v>476</v>
      </c>
      <c r="G434" s="16" t="s">
        <v>1321</v>
      </c>
      <c r="H434" s="17">
        <f>419*60</f>
        <v>25140</v>
      </c>
      <c r="I434" s="22" t="s">
        <v>1756</v>
      </c>
    </row>
    <row r="435" spans="1:9" x14ac:dyDescent="0.15">
      <c r="A435" s="15" t="s">
        <v>1738</v>
      </c>
      <c r="B435" s="7" t="s">
        <v>419</v>
      </c>
      <c r="C435" s="7" t="s">
        <v>1128</v>
      </c>
      <c r="D435" s="7" t="s">
        <v>777</v>
      </c>
      <c r="E435" s="7" t="s">
        <v>1129</v>
      </c>
      <c r="F435" s="7" t="s">
        <v>77</v>
      </c>
      <c r="G435" s="16" t="s">
        <v>84</v>
      </c>
      <c r="H435" s="17">
        <v>1600</v>
      </c>
      <c r="I435" s="22"/>
    </row>
    <row r="436" spans="1:9" x14ac:dyDescent="0.15">
      <c r="A436" s="15" t="s">
        <v>1738</v>
      </c>
      <c r="B436" s="7" t="s">
        <v>1337</v>
      </c>
      <c r="C436" s="7" t="s">
        <v>1130</v>
      </c>
      <c r="D436" s="7"/>
      <c r="E436" s="7" t="s">
        <v>1131</v>
      </c>
      <c r="F436" s="7" t="s">
        <v>86</v>
      </c>
      <c r="G436" s="16" t="s">
        <v>400</v>
      </c>
      <c r="H436" s="17">
        <f>2000*3</f>
        <v>6000</v>
      </c>
      <c r="I436" s="22" t="s">
        <v>1757</v>
      </c>
    </row>
    <row r="437" spans="1:9" ht="31.5" x14ac:dyDescent="0.15">
      <c r="A437" s="15" t="s">
        <v>1738</v>
      </c>
      <c r="B437" s="7" t="s">
        <v>416</v>
      </c>
      <c r="C437" s="7" t="s">
        <v>1729</v>
      </c>
      <c r="D437" s="7"/>
      <c r="E437" s="7" t="s">
        <v>778</v>
      </c>
      <c r="F437" s="7" t="s">
        <v>69</v>
      </c>
      <c r="G437" s="16" t="s">
        <v>78</v>
      </c>
      <c r="H437" s="17">
        <v>1300</v>
      </c>
      <c r="I437" s="22"/>
    </row>
    <row r="438" spans="1:9" s="69" customFormat="1" x14ac:dyDescent="0.15">
      <c r="A438" s="72" t="s">
        <v>1737</v>
      </c>
      <c r="B438" s="98" t="s">
        <v>1135</v>
      </c>
      <c r="C438" s="78"/>
      <c r="D438" s="79"/>
      <c r="E438" s="78"/>
      <c r="F438" s="78"/>
      <c r="G438" s="80"/>
      <c r="H438" s="81"/>
      <c r="I438" s="73"/>
    </row>
    <row r="439" spans="1:9" s="23" customFormat="1" x14ac:dyDescent="0.15">
      <c r="A439" s="15" t="s">
        <v>1737</v>
      </c>
      <c r="B439" s="7" t="s">
        <v>423</v>
      </c>
      <c r="C439" s="7" t="s">
        <v>1136</v>
      </c>
      <c r="D439" s="7"/>
      <c r="E439" s="7" t="s">
        <v>1137</v>
      </c>
      <c r="F439" s="7" t="s">
        <v>76</v>
      </c>
      <c r="G439" s="14" t="s">
        <v>367</v>
      </c>
      <c r="H439" s="17">
        <v>1500</v>
      </c>
      <c r="I439" s="22"/>
    </row>
    <row r="440" spans="1:9" x14ac:dyDescent="0.15">
      <c r="A440" s="15" t="s">
        <v>1737</v>
      </c>
      <c r="B440" s="7" t="s">
        <v>1414</v>
      </c>
      <c r="C440" s="7" t="s">
        <v>1415</v>
      </c>
      <c r="D440" s="7"/>
      <c r="E440" s="7" t="s">
        <v>1416</v>
      </c>
      <c r="F440" s="7" t="s">
        <v>506</v>
      </c>
      <c r="G440" s="14" t="s">
        <v>1389</v>
      </c>
      <c r="H440" s="17">
        <v>1200</v>
      </c>
      <c r="I440" s="22"/>
    </row>
    <row r="441" spans="1:9" s="23" customFormat="1" x14ac:dyDescent="0.15">
      <c r="A441" s="72" t="s">
        <v>1737</v>
      </c>
      <c r="B441" s="98" t="s">
        <v>1690</v>
      </c>
      <c r="C441" s="78"/>
      <c r="D441" s="79"/>
      <c r="E441" s="78"/>
      <c r="F441" s="78"/>
      <c r="G441" s="80"/>
      <c r="H441" s="81"/>
      <c r="I441" s="73"/>
    </row>
    <row r="442" spans="1:9" s="23" customFormat="1" x14ac:dyDescent="0.15">
      <c r="A442" s="15" t="s">
        <v>1737</v>
      </c>
      <c r="B442" s="7" t="s">
        <v>1474</v>
      </c>
      <c r="C442" s="7" t="s">
        <v>1455</v>
      </c>
      <c r="D442" s="7"/>
      <c r="E442" s="7" t="s">
        <v>1642</v>
      </c>
      <c r="F442" s="7" t="s">
        <v>1407</v>
      </c>
      <c r="G442" s="14" t="s">
        <v>175</v>
      </c>
      <c r="H442" s="17">
        <v>1100</v>
      </c>
      <c r="I442" s="22"/>
    </row>
    <row r="443" spans="1:9" s="23" customFormat="1" x14ac:dyDescent="0.15">
      <c r="A443" s="15" t="s">
        <v>1737</v>
      </c>
      <c r="B443" s="7" t="s">
        <v>1456</v>
      </c>
      <c r="C443" s="7" t="s">
        <v>1455</v>
      </c>
      <c r="D443" s="7"/>
      <c r="E443" s="7"/>
      <c r="F443" s="7" t="s">
        <v>508</v>
      </c>
      <c r="G443" s="14" t="s">
        <v>64</v>
      </c>
      <c r="H443" s="17">
        <v>640</v>
      </c>
      <c r="I443" s="22"/>
    </row>
    <row r="444" spans="1:9" s="23" customFormat="1" x14ac:dyDescent="0.15">
      <c r="A444" s="72" t="s">
        <v>1737</v>
      </c>
      <c r="B444" s="98" t="s">
        <v>1643</v>
      </c>
      <c r="C444" s="78"/>
      <c r="D444" s="79"/>
      <c r="E444" s="78"/>
      <c r="F444" s="78"/>
      <c r="G444" s="80"/>
      <c r="H444" s="81"/>
      <c r="I444" s="73"/>
    </row>
    <row r="445" spans="1:9" s="23" customFormat="1" x14ac:dyDescent="0.15">
      <c r="A445" s="15" t="s">
        <v>1737</v>
      </c>
      <c r="B445" s="7" t="s">
        <v>1440</v>
      </c>
      <c r="C445" s="7" t="s">
        <v>1441</v>
      </c>
      <c r="D445" s="82" t="s">
        <v>1442</v>
      </c>
      <c r="E445" s="7"/>
      <c r="F445" s="7" t="s">
        <v>508</v>
      </c>
      <c r="G445" s="16" t="s">
        <v>368</v>
      </c>
      <c r="H445" s="17">
        <v>2200</v>
      </c>
      <c r="I445" s="22"/>
    </row>
    <row r="446" spans="1:9" s="23" customFormat="1" x14ac:dyDescent="0.15">
      <c r="A446" s="15" t="s">
        <v>1737</v>
      </c>
      <c r="B446" s="7" t="s">
        <v>568</v>
      </c>
      <c r="C446" s="7" t="s">
        <v>1138</v>
      </c>
      <c r="D446" s="7"/>
      <c r="E446" s="7" t="s">
        <v>1139</v>
      </c>
      <c r="F446" s="7" t="s">
        <v>547</v>
      </c>
      <c r="G446" s="14" t="s">
        <v>93</v>
      </c>
      <c r="H446" s="17">
        <v>650</v>
      </c>
      <c r="I446" s="22"/>
    </row>
    <row r="447" spans="1:9" s="23" customFormat="1" ht="47.25" x14ac:dyDescent="0.15">
      <c r="A447" s="15" t="s">
        <v>1737</v>
      </c>
      <c r="B447" s="7" t="s">
        <v>1140</v>
      </c>
      <c r="C447" s="7" t="s">
        <v>1644</v>
      </c>
      <c r="D447" s="7"/>
      <c r="E447" s="7"/>
      <c r="F447" s="7" t="s">
        <v>449</v>
      </c>
      <c r="G447" s="24" t="s">
        <v>61</v>
      </c>
      <c r="H447" s="17">
        <v>850</v>
      </c>
      <c r="I447" s="22"/>
    </row>
    <row r="448" spans="1:9" s="23" customFormat="1" ht="31.5" x14ac:dyDescent="0.15">
      <c r="A448" s="15" t="s">
        <v>1737</v>
      </c>
      <c r="B448" s="7" t="s">
        <v>1141</v>
      </c>
      <c r="C448" s="7" t="s">
        <v>1142</v>
      </c>
      <c r="D448" s="7" t="s">
        <v>774</v>
      </c>
      <c r="E448" s="7"/>
      <c r="F448" s="7" t="s">
        <v>1143</v>
      </c>
      <c r="G448" s="14" t="s">
        <v>64</v>
      </c>
      <c r="H448" s="17">
        <f>720+680</f>
        <v>1400</v>
      </c>
      <c r="I448" s="22" t="s">
        <v>1758</v>
      </c>
    </row>
    <row r="449" spans="1:9" s="76" customFormat="1" x14ac:dyDescent="0.15">
      <c r="A449" s="15" t="s">
        <v>1737</v>
      </c>
      <c r="B449" s="7" t="s">
        <v>1302</v>
      </c>
      <c r="C449" s="8" t="s">
        <v>1144</v>
      </c>
      <c r="D449" s="7"/>
      <c r="E449" s="7"/>
      <c r="F449" s="8" t="s">
        <v>1145</v>
      </c>
      <c r="G449" s="29" t="s">
        <v>1303</v>
      </c>
      <c r="H449" s="10">
        <f>1600*6</f>
        <v>9600</v>
      </c>
      <c r="I449" s="22" t="s">
        <v>1304</v>
      </c>
    </row>
    <row r="450" spans="1:9" s="23" customFormat="1" x14ac:dyDescent="0.15">
      <c r="A450" s="15" t="s">
        <v>1737</v>
      </c>
      <c r="B450" s="7" t="s">
        <v>424</v>
      </c>
      <c r="C450" s="7" t="s">
        <v>1146</v>
      </c>
      <c r="D450" s="7"/>
      <c r="E450" s="7" t="s">
        <v>1147</v>
      </c>
      <c r="F450" s="7" t="s">
        <v>69</v>
      </c>
      <c r="G450" s="29" t="s">
        <v>425</v>
      </c>
      <c r="H450" s="17">
        <v>1500</v>
      </c>
      <c r="I450" s="22"/>
    </row>
    <row r="451" spans="1:9" s="23" customFormat="1" x14ac:dyDescent="0.15">
      <c r="A451" s="15" t="s">
        <v>1737</v>
      </c>
      <c r="B451" s="7" t="s">
        <v>1366</v>
      </c>
      <c r="C451" s="7" t="s">
        <v>1367</v>
      </c>
      <c r="D451" s="7"/>
      <c r="E451" s="7" t="s">
        <v>1368</v>
      </c>
      <c r="F451" s="7" t="s">
        <v>1143</v>
      </c>
      <c r="G451" s="14" t="s">
        <v>1369</v>
      </c>
      <c r="H451" s="17">
        <v>760</v>
      </c>
      <c r="I451" s="22"/>
    </row>
    <row r="452" spans="1:9" s="23" customFormat="1" x14ac:dyDescent="0.15">
      <c r="A452" s="72" t="s">
        <v>1737</v>
      </c>
      <c r="B452" s="98" t="s">
        <v>1148</v>
      </c>
      <c r="C452" s="78"/>
      <c r="D452" s="79"/>
      <c r="E452" s="78"/>
      <c r="F452" s="78"/>
      <c r="G452" s="80"/>
      <c r="H452" s="81"/>
      <c r="I452" s="73"/>
    </row>
    <row r="453" spans="1:9" s="23" customFormat="1" x14ac:dyDescent="0.15">
      <c r="A453" s="15" t="s">
        <v>1737</v>
      </c>
      <c r="B453" s="7" t="s">
        <v>1150</v>
      </c>
      <c r="C453" s="7" t="s">
        <v>1151</v>
      </c>
      <c r="D453" s="7"/>
      <c r="E453" s="7" t="s">
        <v>1152</v>
      </c>
      <c r="F453" s="7" t="s">
        <v>310</v>
      </c>
      <c r="G453" s="14" t="s">
        <v>569</v>
      </c>
      <c r="H453" s="17">
        <v>1500</v>
      </c>
      <c r="I453" s="22"/>
    </row>
    <row r="454" spans="1:9" x14ac:dyDescent="0.15">
      <c r="A454" s="15" t="s">
        <v>1737</v>
      </c>
      <c r="B454" s="7" t="s">
        <v>1153</v>
      </c>
      <c r="C454" s="7" t="s">
        <v>1151</v>
      </c>
      <c r="D454" s="7"/>
      <c r="E454" s="7" t="s">
        <v>1152</v>
      </c>
      <c r="F454" s="7" t="s">
        <v>310</v>
      </c>
      <c r="G454" s="14" t="s">
        <v>1764</v>
      </c>
      <c r="H454" s="17">
        <v>1500</v>
      </c>
      <c r="I454" s="22"/>
    </row>
    <row r="455" spans="1:9" x14ac:dyDescent="0.15">
      <c r="A455" s="72" t="s">
        <v>1737</v>
      </c>
      <c r="B455" s="98" t="s">
        <v>1154</v>
      </c>
      <c r="C455" s="78"/>
      <c r="D455" s="79"/>
      <c r="E455" s="78"/>
      <c r="F455" s="78"/>
      <c r="G455" s="80"/>
      <c r="H455" s="81"/>
      <c r="I455" s="73"/>
    </row>
    <row r="456" spans="1:9" s="23" customFormat="1" x14ac:dyDescent="0.15">
      <c r="A456" s="15" t="s">
        <v>1737</v>
      </c>
      <c r="B456" s="7" t="s">
        <v>1155</v>
      </c>
      <c r="C456" s="12" t="s">
        <v>1156</v>
      </c>
      <c r="D456" s="7"/>
      <c r="E456" s="12" t="s">
        <v>1157</v>
      </c>
      <c r="F456" s="7" t="s">
        <v>477</v>
      </c>
      <c r="G456" s="29" t="s">
        <v>230</v>
      </c>
      <c r="H456" s="10">
        <v>1200</v>
      </c>
      <c r="I456" s="22"/>
    </row>
    <row r="457" spans="1:9" s="23" customFormat="1" x14ac:dyDescent="0.15">
      <c r="A457" s="15" t="s">
        <v>1737</v>
      </c>
      <c r="B457" s="7" t="s">
        <v>1158</v>
      </c>
      <c r="C457" s="7" t="s">
        <v>1159</v>
      </c>
      <c r="D457" s="7"/>
      <c r="E457" s="7" t="s">
        <v>1160</v>
      </c>
      <c r="F457" s="7" t="s">
        <v>477</v>
      </c>
      <c r="G457" s="9" t="s">
        <v>5</v>
      </c>
      <c r="H457" s="17">
        <v>1700</v>
      </c>
      <c r="I457" s="22"/>
    </row>
    <row r="458" spans="1:9" s="23" customFormat="1" x14ac:dyDescent="0.15">
      <c r="A458" s="72" t="s">
        <v>1737</v>
      </c>
      <c r="B458" s="98" t="s">
        <v>1645</v>
      </c>
      <c r="C458" s="78"/>
      <c r="D458" s="79"/>
      <c r="E458" s="78"/>
      <c r="F458" s="78"/>
      <c r="G458" s="80"/>
      <c r="H458" s="81"/>
      <c r="I458" s="73"/>
    </row>
    <row r="459" spans="1:9" s="23" customFormat="1" x14ac:dyDescent="0.15">
      <c r="A459" s="15" t="s">
        <v>1737</v>
      </c>
      <c r="B459" s="7" t="s">
        <v>1440</v>
      </c>
      <c r="C459" s="7" t="s">
        <v>1441</v>
      </c>
      <c r="D459" s="82" t="s">
        <v>1442</v>
      </c>
      <c r="E459" s="7"/>
      <c r="F459" s="7" t="s">
        <v>508</v>
      </c>
      <c r="G459" s="16" t="s">
        <v>368</v>
      </c>
      <c r="H459" s="17">
        <v>2200</v>
      </c>
      <c r="I459" s="22"/>
    </row>
    <row r="460" spans="1:9" s="23" customFormat="1" x14ac:dyDescent="0.15">
      <c r="A460" s="72" t="s">
        <v>1737</v>
      </c>
      <c r="B460" s="98" t="s">
        <v>1161</v>
      </c>
      <c r="C460" s="78"/>
      <c r="D460" s="79"/>
      <c r="E460" s="78"/>
      <c r="F460" s="78"/>
      <c r="G460" s="80"/>
      <c r="H460" s="81"/>
      <c r="I460" s="73"/>
    </row>
    <row r="461" spans="1:9" s="23" customFormat="1" ht="31.5" x14ac:dyDescent="0.15">
      <c r="A461" s="15" t="s">
        <v>1737</v>
      </c>
      <c r="B461" s="7" t="s">
        <v>1162</v>
      </c>
      <c r="C461" s="7" t="s">
        <v>1163</v>
      </c>
      <c r="D461" s="7"/>
      <c r="E461" s="7"/>
      <c r="F461" s="7" t="s">
        <v>458</v>
      </c>
      <c r="G461" s="29" t="s">
        <v>426</v>
      </c>
      <c r="H461" s="10">
        <v>2800</v>
      </c>
      <c r="I461" s="22"/>
    </row>
    <row r="462" spans="1:9" s="23" customFormat="1" x14ac:dyDescent="0.15">
      <c r="A462" s="72" t="s">
        <v>1737</v>
      </c>
      <c r="B462" s="98" t="s">
        <v>1164</v>
      </c>
      <c r="C462" s="78"/>
      <c r="D462" s="79"/>
      <c r="E462" s="78"/>
      <c r="F462" s="78"/>
      <c r="G462" s="80"/>
      <c r="H462" s="81"/>
      <c r="I462" s="73"/>
    </row>
    <row r="463" spans="1:9" s="23" customFormat="1" x14ac:dyDescent="0.15">
      <c r="A463" s="15" t="s">
        <v>1737</v>
      </c>
      <c r="B463" s="7" t="s">
        <v>427</v>
      </c>
      <c r="C463" s="7" t="s">
        <v>1165</v>
      </c>
      <c r="D463" s="7"/>
      <c r="E463" s="7" t="s">
        <v>1166</v>
      </c>
      <c r="F463" s="7" t="s">
        <v>1420</v>
      </c>
      <c r="G463" s="14" t="s">
        <v>194</v>
      </c>
      <c r="H463" s="17">
        <v>2000</v>
      </c>
      <c r="I463" s="22"/>
    </row>
    <row r="464" spans="1:9" s="23" customFormat="1" x14ac:dyDescent="0.15">
      <c r="A464" s="15" t="s">
        <v>1737</v>
      </c>
      <c r="B464" s="7" t="s">
        <v>428</v>
      </c>
      <c r="C464" s="7" t="s">
        <v>1167</v>
      </c>
      <c r="D464" s="7"/>
      <c r="E464" s="7"/>
      <c r="F464" s="7" t="s">
        <v>1381</v>
      </c>
      <c r="G464" s="24" t="s">
        <v>1382</v>
      </c>
      <c r="H464" s="17">
        <v>1700</v>
      </c>
      <c r="I464" s="22"/>
    </row>
    <row r="465" spans="1:9" s="23" customFormat="1" x14ac:dyDescent="0.15">
      <c r="A465" s="15" t="s">
        <v>1737</v>
      </c>
      <c r="B465" s="7" t="s">
        <v>434</v>
      </c>
      <c r="C465" s="7" t="s">
        <v>1168</v>
      </c>
      <c r="D465" s="7" t="s">
        <v>1169</v>
      </c>
      <c r="E465" s="7" t="s">
        <v>1170</v>
      </c>
      <c r="F465" s="7" t="s">
        <v>66</v>
      </c>
      <c r="G465" s="14" t="s">
        <v>361</v>
      </c>
      <c r="H465" s="17">
        <v>1400</v>
      </c>
      <c r="I465" s="22"/>
    </row>
    <row r="466" spans="1:9" s="23" customFormat="1" x14ac:dyDescent="0.15">
      <c r="A466" s="15" t="s">
        <v>1737</v>
      </c>
      <c r="B466" s="7" t="s">
        <v>435</v>
      </c>
      <c r="C466" s="7" t="s">
        <v>1171</v>
      </c>
      <c r="D466" s="7" t="s">
        <v>648</v>
      </c>
      <c r="E466" s="7" t="s">
        <v>1172</v>
      </c>
      <c r="F466" s="7" t="s">
        <v>79</v>
      </c>
      <c r="G466" s="14" t="s">
        <v>216</v>
      </c>
      <c r="H466" s="17">
        <v>1600</v>
      </c>
      <c r="I466" s="22"/>
    </row>
    <row r="467" spans="1:9" s="23" customFormat="1" x14ac:dyDescent="0.15">
      <c r="A467" s="15" t="s">
        <v>1737</v>
      </c>
      <c r="B467" s="7" t="s">
        <v>1397</v>
      </c>
      <c r="C467" s="7" t="s">
        <v>1400</v>
      </c>
      <c r="D467" s="7"/>
      <c r="E467" s="7" t="s">
        <v>1401</v>
      </c>
      <c r="F467" s="7" t="s">
        <v>1399</v>
      </c>
      <c r="G467" s="14" t="s">
        <v>1398</v>
      </c>
      <c r="H467" s="17">
        <v>1400</v>
      </c>
      <c r="I467" s="22"/>
    </row>
    <row r="468" spans="1:9" s="23" customFormat="1" ht="31.5" x14ac:dyDescent="0.15">
      <c r="A468" s="15" t="s">
        <v>1737</v>
      </c>
      <c r="B468" s="7" t="s">
        <v>570</v>
      </c>
      <c r="C468" s="7" t="s">
        <v>1182</v>
      </c>
      <c r="D468" s="7" t="s">
        <v>1183</v>
      </c>
      <c r="E468" s="7" t="s">
        <v>1184</v>
      </c>
      <c r="F468" s="7" t="s">
        <v>69</v>
      </c>
      <c r="G468" s="83" t="s">
        <v>229</v>
      </c>
      <c r="H468" s="17">
        <v>2100</v>
      </c>
      <c r="I468" s="22"/>
    </row>
    <row r="469" spans="1:9" s="23" customFormat="1" x14ac:dyDescent="0.15">
      <c r="A469" s="15" t="s">
        <v>1737</v>
      </c>
      <c r="B469" s="7" t="s">
        <v>429</v>
      </c>
      <c r="C469" s="7" t="s">
        <v>1173</v>
      </c>
      <c r="D469" s="7" t="s">
        <v>1174</v>
      </c>
      <c r="E469" s="7"/>
      <c r="F469" s="7" t="s">
        <v>1189</v>
      </c>
      <c r="G469" s="14" t="s">
        <v>565</v>
      </c>
      <c r="H469" s="17">
        <v>1300</v>
      </c>
      <c r="I469" s="22"/>
    </row>
    <row r="470" spans="1:9" s="23" customFormat="1" x14ac:dyDescent="0.15">
      <c r="A470" s="15" t="s">
        <v>1737</v>
      </c>
      <c r="B470" s="7" t="s">
        <v>430</v>
      </c>
      <c r="C470" s="7" t="s">
        <v>1175</v>
      </c>
      <c r="D470" s="7"/>
      <c r="E470" s="7"/>
      <c r="F470" s="7" t="s">
        <v>306</v>
      </c>
      <c r="G470" s="14" t="s">
        <v>288</v>
      </c>
      <c r="H470" s="17">
        <v>1300</v>
      </c>
      <c r="I470" s="22"/>
    </row>
    <row r="471" spans="1:9" s="23" customFormat="1" x14ac:dyDescent="0.15">
      <c r="A471" s="15" t="s">
        <v>1737</v>
      </c>
      <c r="B471" s="7" t="s">
        <v>431</v>
      </c>
      <c r="C471" s="7" t="s">
        <v>1176</v>
      </c>
      <c r="D471" s="7"/>
      <c r="E471" s="7"/>
      <c r="F471" s="7" t="s">
        <v>334</v>
      </c>
      <c r="G471" s="14" t="s">
        <v>303</v>
      </c>
      <c r="H471" s="17">
        <v>1200</v>
      </c>
      <c r="I471" s="22"/>
    </row>
    <row r="472" spans="1:9" s="76" customFormat="1" x14ac:dyDescent="0.15">
      <c r="A472" s="15" t="s">
        <v>1737</v>
      </c>
      <c r="B472" s="7" t="s">
        <v>432</v>
      </c>
      <c r="C472" s="7" t="s">
        <v>1177</v>
      </c>
      <c r="D472" s="7"/>
      <c r="E472" s="7"/>
      <c r="F472" s="7" t="s">
        <v>468</v>
      </c>
      <c r="G472" s="16" t="s">
        <v>137</v>
      </c>
      <c r="H472" s="17">
        <v>1400</v>
      </c>
      <c r="I472" s="22"/>
    </row>
    <row r="473" spans="1:9" s="23" customFormat="1" x14ac:dyDescent="0.15">
      <c r="A473" s="15" t="s">
        <v>1737</v>
      </c>
      <c r="B473" s="7" t="s">
        <v>436</v>
      </c>
      <c r="C473" s="7"/>
      <c r="D473" s="7"/>
      <c r="E473" s="7" t="s">
        <v>1178</v>
      </c>
      <c r="F473" s="7" t="s">
        <v>484</v>
      </c>
      <c r="G473" s="14" t="s">
        <v>1730</v>
      </c>
      <c r="H473" s="17">
        <v>1000</v>
      </c>
      <c r="I473" s="22"/>
    </row>
    <row r="474" spans="1:9" s="23" customFormat="1" x14ac:dyDescent="0.15">
      <c r="A474" s="15" t="s">
        <v>1737</v>
      </c>
      <c r="B474" s="7" t="s">
        <v>1179</v>
      </c>
      <c r="C474" s="57" t="s">
        <v>1180</v>
      </c>
      <c r="D474" s="7" t="s">
        <v>1181</v>
      </c>
      <c r="E474" s="7"/>
      <c r="F474" s="7" t="s">
        <v>76</v>
      </c>
      <c r="G474" s="16" t="s">
        <v>137</v>
      </c>
      <c r="H474" s="17">
        <v>1400</v>
      </c>
      <c r="I474" s="22"/>
    </row>
    <row r="475" spans="1:9" s="23" customFormat="1" ht="31.5" x14ac:dyDescent="0.15">
      <c r="A475" s="15" t="s">
        <v>1737</v>
      </c>
      <c r="B475" s="7" t="s">
        <v>1403</v>
      </c>
      <c r="C475" s="7" t="s">
        <v>1395</v>
      </c>
      <c r="D475" s="7" t="s">
        <v>1396</v>
      </c>
      <c r="E475" s="7"/>
      <c r="F475" s="7" t="s">
        <v>533</v>
      </c>
      <c r="G475" s="16" t="s">
        <v>1389</v>
      </c>
      <c r="H475" s="17">
        <v>1800</v>
      </c>
      <c r="I475" s="22"/>
    </row>
    <row r="476" spans="1:9" s="23" customFormat="1" x14ac:dyDescent="0.15">
      <c r="A476" s="15" t="s">
        <v>1737</v>
      </c>
      <c r="B476" s="7" t="s">
        <v>433</v>
      </c>
      <c r="C476" s="7" t="s">
        <v>1146</v>
      </c>
      <c r="D476" s="7"/>
      <c r="E476" s="7" t="s">
        <v>934</v>
      </c>
      <c r="F476" s="7" t="s">
        <v>86</v>
      </c>
      <c r="G476" s="14" t="s">
        <v>194</v>
      </c>
      <c r="H476" s="17">
        <v>1300</v>
      </c>
      <c r="I476" s="22"/>
    </row>
    <row r="477" spans="1:9" s="23" customFormat="1" x14ac:dyDescent="0.15">
      <c r="A477" s="15" t="s">
        <v>1737</v>
      </c>
      <c r="B477" s="7" t="s">
        <v>437</v>
      </c>
      <c r="C477" s="7" t="s">
        <v>1185</v>
      </c>
      <c r="D477" s="7"/>
      <c r="E477" s="7" t="s">
        <v>1186</v>
      </c>
      <c r="F477" s="7" t="s">
        <v>90</v>
      </c>
      <c r="G477" s="14" t="s">
        <v>303</v>
      </c>
      <c r="H477" s="17">
        <v>1800</v>
      </c>
      <c r="I477" s="22"/>
    </row>
    <row r="478" spans="1:9" collapsed="1" x14ac:dyDescent="0.15">
      <c r="A478" s="15" t="s">
        <v>1737</v>
      </c>
      <c r="B478" s="7" t="s">
        <v>438</v>
      </c>
      <c r="C478" s="7" t="s">
        <v>1187</v>
      </c>
      <c r="D478" s="7"/>
      <c r="E478" s="7"/>
      <c r="F478" s="7" t="s">
        <v>334</v>
      </c>
      <c r="G478" s="16" t="s">
        <v>143</v>
      </c>
      <c r="H478" s="17">
        <v>1500</v>
      </c>
      <c r="I478" s="22"/>
    </row>
    <row r="479" spans="1:9" x14ac:dyDescent="0.15">
      <c r="A479" s="15" t="s">
        <v>1737</v>
      </c>
      <c r="B479" s="7" t="s">
        <v>439</v>
      </c>
      <c r="C479" s="7" t="s">
        <v>1188</v>
      </c>
      <c r="D479" s="7"/>
      <c r="E479" s="7"/>
      <c r="F479" s="7" t="s">
        <v>519</v>
      </c>
      <c r="G479" s="14" t="s">
        <v>288</v>
      </c>
      <c r="H479" s="17">
        <v>1400</v>
      </c>
      <c r="I479" s="22"/>
    </row>
    <row r="480" spans="1:9" x14ac:dyDescent="0.15">
      <c r="A480" s="15" t="s">
        <v>1737</v>
      </c>
      <c r="B480" s="7" t="s">
        <v>440</v>
      </c>
      <c r="C480" s="7" t="s">
        <v>1190</v>
      </c>
      <c r="D480" s="7"/>
      <c r="E480" s="7"/>
      <c r="F480" s="7" t="s">
        <v>478</v>
      </c>
      <c r="G480" s="16" t="s">
        <v>6</v>
      </c>
      <c r="H480" s="17">
        <v>1500</v>
      </c>
      <c r="I480" s="22"/>
    </row>
    <row r="481" spans="1:9" x14ac:dyDescent="0.15">
      <c r="A481" s="72" t="s">
        <v>1737</v>
      </c>
      <c r="B481" s="98" t="s">
        <v>1191</v>
      </c>
      <c r="C481" s="78"/>
      <c r="D481" s="79"/>
      <c r="E481" s="78"/>
      <c r="F481" s="78"/>
      <c r="G481" s="80"/>
      <c r="H481" s="81"/>
      <c r="I481" s="73"/>
    </row>
    <row r="482" spans="1:9" ht="47.25" x14ac:dyDescent="0.15">
      <c r="A482" s="15" t="s">
        <v>1737</v>
      </c>
      <c r="B482" s="7" t="s">
        <v>441</v>
      </c>
      <c r="C482" s="7" t="s">
        <v>1646</v>
      </c>
      <c r="D482" s="7"/>
      <c r="E482" s="7"/>
      <c r="F482" s="7" t="s">
        <v>479</v>
      </c>
      <c r="G482" s="14" t="s">
        <v>1761</v>
      </c>
      <c r="H482" s="17">
        <v>1000</v>
      </c>
      <c r="I482" s="22"/>
    </row>
    <row r="483" spans="1:9" x14ac:dyDescent="0.15">
      <c r="A483" s="15" t="s">
        <v>1737</v>
      </c>
      <c r="B483" s="7" t="s">
        <v>1647</v>
      </c>
      <c r="C483" s="7" t="s">
        <v>1192</v>
      </c>
      <c r="D483" s="7"/>
      <c r="E483" s="7"/>
      <c r="F483" s="7" t="s">
        <v>449</v>
      </c>
      <c r="G483" s="14" t="s">
        <v>147</v>
      </c>
      <c r="H483" s="17">
        <v>1500</v>
      </c>
      <c r="I483" s="22"/>
    </row>
    <row r="484" spans="1:9" x14ac:dyDescent="0.15">
      <c r="A484" s="15" t="s">
        <v>1737</v>
      </c>
      <c r="B484" s="7" t="s">
        <v>443</v>
      </c>
      <c r="C484" s="7" t="s">
        <v>1195</v>
      </c>
      <c r="D484" s="7"/>
      <c r="E484" s="7"/>
      <c r="F484" s="7" t="s">
        <v>224</v>
      </c>
      <c r="G484" s="14" t="s">
        <v>147</v>
      </c>
      <c r="H484" s="17">
        <v>1500</v>
      </c>
      <c r="I484" s="22"/>
    </row>
    <row r="485" spans="1:9" x14ac:dyDescent="0.15">
      <c r="A485" s="15" t="s">
        <v>1737</v>
      </c>
      <c r="B485" s="7" t="s">
        <v>1357</v>
      </c>
      <c r="C485" s="7" t="s">
        <v>1648</v>
      </c>
      <c r="D485" s="7"/>
      <c r="E485" s="7"/>
      <c r="F485" s="7" t="s">
        <v>334</v>
      </c>
      <c r="G485" s="14" t="s">
        <v>363</v>
      </c>
      <c r="H485" s="17">
        <v>1400</v>
      </c>
      <c r="I485" s="22"/>
    </row>
    <row r="486" spans="1:9" x14ac:dyDescent="0.15">
      <c r="A486" s="15" t="s">
        <v>1737</v>
      </c>
      <c r="B486" s="7" t="s">
        <v>1196</v>
      </c>
      <c r="C486" s="7" t="s">
        <v>1197</v>
      </c>
      <c r="D486" s="7" t="s">
        <v>1198</v>
      </c>
      <c r="E486" s="49"/>
      <c r="F486" s="7" t="s">
        <v>69</v>
      </c>
      <c r="G486" s="16" t="s">
        <v>569</v>
      </c>
      <c r="H486" s="17">
        <v>1300</v>
      </c>
      <c r="I486" s="22"/>
    </row>
    <row r="487" spans="1:9" x14ac:dyDescent="0.15">
      <c r="A487" s="15" t="s">
        <v>1737</v>
      </c>
      <c r="B487" s="7" t="s">
        <v>442</v>
      </c>
      <c r="C487" s="7" t="s">
        <v>1193</v>
      </c>
      <c r="D487" s="7"/>
      <c r="E487" s="7" t="s">
        <v>1194</v>
      </c>
      <c r="F487" s="7" t="s">
        <v>224</v>
      </c>
      <c r="G487" s="14" t="s">
        <v>11</v>
      </c>
      <c r="H487" s="17">
        <v>1500</v>
      </c>
      <c r="I487" s="22"/>
    </row>
    <row r="488" spans="1:9" x14ac:dyDescent="0.15">
      <c r="A488" s="15" t="s">
        <v>1737</v>
      </c>
      <c r="B488" s="7" t="s">
        <v>444</v>
      </c>
      <c r="C488" s="7" t="s">
        <v>1199</v>
      </c>
      <c r="D488" s="7"/>
      <c r="E488" s="7"/>
      <c r="F488" s="7" t="s">
        <v>480</v>
      </c>
      <c r="G488" s="14" t="s">
        <v>233</v>
      </c>
      <c r="H488" s="17">
        <v>1300</v>
      </c>
      <c r="I488" s="22"/>
    </row>
    <row r="489" spans="1:9" ht="31.5" x14ac:dyDescent="0.15">
      <c r="A489" s="15" t="s">
        <v>1737</v>
      </c>
      <c r="B489" s="7" t="s">
        <v>1511</v>
      </c>
      <c r="C489" s="7" t="s">
        <v>1649</v>
      </c>
      <c r="D489" s="7"/>
      <c r="E489" s="7"/>
      <c r="F489" s="7" t="s">
        <v>506</v>
      </c>
      <c r="G489" s="16" t="s">
        <v>1386</v>
      </c>
      <c r="H489" s="10">
        <v>1600</v>
      </c>
      <c r="I489" s="22"/>
    </row>
    <row r="490" spans="1:9" x14ac:dyDescent="0.15">
      <c r="A490" s="15" t="s">
        <v>1737</v>
      </c>
      <c r="B490" s="7" t="s">
        <v>445</v>
      </c>
      <c r="C490" s="7" t="s">
        <v>1200</v>
      </c>
      <c r="D490" s="7"/>
      <c r="E490" s="7" t="s">
        <v>1201</v>
      </c>
      <c r="F490" s="7" t="s">
        <v>334</v>
      </c>
      <c r="G490" s="14" t="s">
        <v>194</v>
      </c>
      <c r="H490" s="17">
        <v>1200</v>
      </c>
      <c r="I490" s="22"/>
    </row>
    <row r="491" spans="1:9" x14ac:dyDescent="0.15">
      <c r="A491" s="15" t="s">
        <v>1737</v>
      </c>
      <c r="B491" s="7" t="s">
        <v>1512</v>
      </c>
      <c r="C491" s="7" t="s">
        <v>1513</v>
      </c>
      <c r="D491" s="7"/>
      <c r="E491" s="7"/>
      <c r="F491" s="7" t="s">
        <v>224</v>
      </c>
      <c r="G491" s="16" t="s">
        <v>1514</v>
      </c>
      <c r="H491" s="17">
        <v>1400</v>
      </c>
      <c r="I491" s="22"/>
    </row>
    <row r="492" spans="1:9" s="85" customFormat="1" x14ac:dyDescent="0.15">
      <c r="A492" s="72" t="s">
        <v>1736</v>
      </c>
      <c r="B492" s="99" t="s">
        <v>1449</v>
      </c>
      <c r="C492" s="78"/>
      <c r="D492" s="79"/>
      <c r="E492" s="78"/>
      <c r="F492" s="78"/>
      <c r="G492" s="80"/>
      <c r="H492" s="81"/>
      <c r="I492" s="84"/>
    </row>
    <row r="493" spans="1:9" s="25" customFormat="1" x14ac:dyDescent="0.15">
      <c r="A493" s="14" t="s">
        <v>1736</v>
      </c>
      <c r="B493" s="86" t="s">
        <v>1450</v>
      </c>
      <c r="C493" s="7" t="s">
        <v>1650</v>
      </c>
      <c r="D493" s="7"/>
      <c r="E493" s="7" t="s">
        <v>1451</v>
      </c>
      <c r="F493" s="7" t="s">
        <v>506</v>
      </c>
      <c r="G493" s="14" t="s">
        <v>1452</v>
      </c>
      <c r="H493" s="17">
        <v>1200</v>
      </c>
      <c r="I493" s="7"/>
    </row>
    <row r="494" spans="1:9" s="25" customFormat="1" x14ac:dyDescent="0.15">
      <c r="A494" s="72" t="s">
        <v>1736</v>
      </c>
      <c r="B494" s="99" t="s">
        <v>1202</v>
      </c>
      <c r="C494" s="73"/>
      <c r="D494" s="73"/>
      <c r="E494" s="73"/>
      <c r="F494" s="73"/>
      <c r="G494" s="74"/>
      <c r="H494" s="75"/>
      <c r="I494" s="73"/>
    </row>
    <row r="495" spans="1:9" s="25" customFormat="1" ht="31.5" x14ac:dyDescent="0.15">
      <c r="A495" s="14" t="s">
        <v>1736</v>
      </c>
      <c r="B495" s="86" t="s">
        <v>483</v>
      </c>
      <c r="C495" s="7" t="s">
        <v>1203</v>
      </c>
      <c r="D495" s="7" t="s">
        <v>1731</v>
      </c>
      <c r="E495" s="7" t="s">
        <v>1204</v>
      </c>
      <c r="F495" s="7" t="s">
        <v>484</v>
      </c>
      <c r="G495" s="29" t="s">
        <v>51</v>
      </c>
      <c r="H495" s="17">
        <f>800*2</f>
        <v>1600</v>
      </c>
      <c r="I495" s="7" t="s">
        <v>1759</v>
      </c>
    </row>
    <row r="496" spans="1:9" s="25" customFormat="1" ht="31.5" x14ac:dyDescent="0.15">
      <c r="A496" s="14" t="s">
        <v>1736</v>
      </c>
      <c r="B496" s="86" t="s">
        <v>1515</v>
      </c>
      <c r="C496" s="7" t="s">
        <v>1651</v>
      </c>
      <c r="D496" s="7"/>
      <c r="E496" s="7"/>
      <c r="F496" s="7" t="s">
        <v>1516</v>
      </c>
      <c r="G496" s="29" t="s">
        <v>426</v>
      </c>
      <c r="H496" s="10">
        <v>2000</v>
      </c>
      <c r="I496" s="7"/>
    </row>
    <row r="497" spans="1:9" s="25" customFormat="1" x14ac:dyDescent="0.15">
      <c r="A497" s="72" t="s">
        <v>1736</v>
      </c>
      <c r="B497" s="99" t="s">
        <v>1652</v>
      </c>
      <c r="C497" s="73"/>
      <c r="D497" s="73"/>
      <c r="E497" s="73"/>
      <c r="F497" s="73"/>
      <c r="G497" s="74"/>
      <c r="H497" s="75"/>
      <c r="I497" s="73"/>
    </row>
    <row r="498" spans="1:9" s="25" customFormat="1" ht="31.5" x14ac:dyDescent="0.15">
      <c r="A498" s="14" t="s">
        <v>1736</v>
      </c>
      <c r="B498" s="77" t="s">
        <v>1434</v>
      </c>
      <c r="C498" s="7" t="s">
        <v>1435</v>
      </c>
      <c r="D498" s="7"/>
      <c r="E498" s="7"/>
      <c r="F498" s="7" t="s">
        <v>1436</v>
      </c>
      <c r="G498" s="14" t="s">
        <v>1393</v>
      </c>
      <c r="H498" s="17">
        <v>1500</v>
      </c>
      <c r="I498" s="7"/>
    </row>
    <row r="499" spans="1:9" s="25" customFormat="1" ht="31.5" x14ac:dyDescent="0.15">
      <c r="A499" s="14" t="s">
        <v>1736</v>
      </c>
      <c r="B499" s="86" t="s">
        <v>1654</v>
      </c>
      <c r="C499" s="7" t="s">
        <v>1653</v>
      </c>
      <c r="D499" s="7"/>
      <c r="E499" s="7"/>
      <c r="F499" s="7" t="s">
        <v>1457</v>
      </c>
      <c r="G499" s="14" t="s">
        <v>1458</v>
      </c>
      <c r="H499" s="17">
        <v>1500</v>
      </c>
      <c r="I499" s="7"/>
    </row>
    <row r="500" spans="1:9" s="25" customFormat="1" x14ac:dyDescent="0.15">
      <c r="A500" s="72" t="s">
        <v>1736</v>
      </c>
      <c r="B500" s="99" t="s">
        <v>1205</v>
      </c>
      <c r="C500" s="73"/>
      <c r="D500" s="73"/>
      <c r="E500" s="73"/>
      <c r="F500" s="73"/>
      <c r="G500" s="74"/>
      <c r="H500" s="75"/>
      <c r="I500" s="73"/>
    </row>
    <row r="501" spans="1:9" s="25" customFormat="1" x14ac:dyDescent="0.15">
      <c r="A501" s="14" t="s">
        <v>1736</v>
      </c>
      <c r="B501" s="86" t="s">
        <v>486</v>
      </c>
      <c r="C501" s="7" t="s">
        <v>1378</v>
      </c>
      <c r="D501" s="7"/>
      <c r="E501" s="12" t="s">
        <v>1379</v>
      </c>
      <c r="F501" s="7" t="s">
        <v>1377</v>
      </c>
      <c r="G501" s="29" t="s">
        <v>782</v>
      </c>
      <c r="H501" s="10">
        <v>1500</v>
      </c>
      <c r="I501" s="7"/>
    </row>
    <row r="502" spans="1:9" s="25" customFormat="1" ht="31.5" x14ac:dyDescent="0.15">
      <c r="A502" s="14" t="s">
        <v>1736</v>
      </c>
      <c r="B502" s="86" t="s">
        <v>1510</v>
      </c>
      <c r="C502" s="7" t="s">
        <v>1655</v>
      </c>
      <c r="D502" s="7"/>
      <c r="E502" s="7"/>
      <c r="F502" s="7" t="s">
        <v>492</v>
      </c>
      <c r="G502" s="29" t="s">
        <v>1384</v>
      </c>
      <c r="H502" s="17">
        <v>950</v>
      </c>
      <c r="I502" s="7"/>
    </row>
    <row r="503" spans="1:9" s="25" customFormat="1" x14ac:dyDescent="0.15">
      <c r="A503" s="72" t="s">
        <v>1736</v>
      </c>
      <c r="B503" s="99" t="s">
        <v>1206</v>
      </c>
      <c r="C503" s="73"/>
      <c r="D503" s="73"/>
      <c r="E503" s="73"/>
      <c r="F503" s="73"/>
      <c r="G503" s="74"/>
      <c r="H503" s="75"/>
      <c r="I503" s="73"/>
    </row>
    <row r="504" spans="1:9" s="25" customFormat="1" x14ac:dyDescent="0.15">
      <c r="A504" s="14" t="s">
        <v>1736</v>
      </c>
      <c r="B504" s="86" t="s">
        <v>487</v>
      </c>
      <c r="C504" s="7" t="s">
        <v>1207</v>
      </c>
      <c r="D504" s="7"/>
      <c r="E504" s="7"/>
      <c r="F504" s="7" t="s">
        <v>1208</v>
      </c>
      <c r="G504" s="29" t="s">
        <v>83</v>
      </c>
      <c r="H504" s="10">
        <v>490</v>
      </c>
      <c r="I504" s="7"/>
    </row>
    <row r="505" spans="1:9" s="25" customFormat="1" x14ac:dyDescent="0.15">
      <c r="A505" s="72" t="s">
        <v>1736</v>
      </c>
      <c r="B505" s="99" t="s">
        <v>1209</v>
      </c>
      <c r="C505" s="78"/>
      <c r="D505" s="79"/>
      <c r="E505" s="78"/>
      <c r="F505" s="78"/>
      <c r="G505" s="80"/>
      <c r="H505" s="81"/>
      <c r="I505" s="73"/>
    </row>
    <row r="506" spans="1:9" s="25" customFormat="1" x14ac:dyDescent="0.15">
      <c r="A506" s="14" t="s">
        <v>1736</v>
      </c>
      <c r="B506" s="86" t="s">
        <v>488</v>
      </c>
      <c r="C506" s="7" t="s">
        <v>1210</v>
      </c>
      <c r="D506" s="7"/>
      <c r="E506" s="7" t="s">
        <v>1211</v>
      </c>
      <c r="F506" s="7" t="s">
        <v>63</v>
      </c>
      <c r="G506" s="14" t="s">
        <v>315</v>
      </c>
      <c r="H506" s="17">
        <v>2300</v>
      </c>
      <c r="I506" s="7"/>
    </row>
    <row r="507" spans="1:9" s="25" customFormat="1" x14ac:dyDescent="0.15">
      <c r="A507" s="14" t="s">
        <v>1736</v>
      </c>
      <c r="B507" s="86" t="s">
        <v>489</v>
      </c>
      <c r="C507" s="49" t="s">
        <v>1212</v>
      </c>
      <c r="D507" s="7"/>
      <c r="E507" s="7"/>
      <c r="F507" s="7" t="s">
        <v>490</v>
      </c>
      <c r="G507" s="29" t="s">
        <v>288</v>
      </c>
      <c r="H507" s="10">
        <v>1143</v>
      </c>
      <c r="I507" s="7"/>
    </row>
    <row r="508" spans="1:9" s="25" customFormat="1" ht="31.5" x14ac:dyDescent="0.15">
      <c r="A508" s="14" t="s">
        <v>1736</v>
      </c>
      <c r="B508" s="86" t="s">
        <v>495</v>
      </c>
      <c r="C508" s="7" t="s">
        <v>1213</v>
      </c>
      <c r="D508" s="7"/>
      <c r="E508" s="7" t="s">
        <v>1214</v>
      </c>
      <c r="F508" s="7" t="s">
        <v>68</v>
      </c>
      <c r="G508" s="14" t="s">
        <v>83</v>
      </c>
      <c r="H508" s="17">
        <v>2400</v>
      </c>
      <c r="I508" s="7"/>
    </row>
    <row r="509" spans="1:9" s="25" customFormat="1" ht="31.5" x14ac:dyDescent="0.15">
      <c r="A509" s="14" t="s">
        <v>1736</v>
      </c>
      <c r="B509" s="86" t="s">
        <v>1215</v>
      </c>
      <c r="C509" s="7" t="s">
        <v>1216</v>
      </c>
      <c r="D509" s="7" t="s">
        <v>1217</v>
      </c>
      <c r="E509" s="7" t="s">
        <v>1218</v>
      </c>
      <c r="F509" s="7" t="s">
        <v>86</v>
      </c>
      <c r="G509" s="14" t="s">
        <v>496</v>
      </c>
      <c r="H509" s="17">
        <v>1800</v>
      </c>
      <c r="I509" s="7"/>
    </row>
    <row r="510" spans="1:9" s="25" customFormat="1" ht="31.5" x14ac:dyDescent="0.15">
      <c r="A510" s="14" t="s">
        <v>1736</v>
      </c>
      <c r="B510" s="86" t="s">
        <v>1220</v>
      </c>
      <c r="C510" s="7" t="s">
        <v>799</v>
      </c>
      <c r="D510" s="7"/>
      <c r="E510" s="7" t="s">
        <v>1219</v>
      </c>
      <c r="F510" s="7" t="s">
        <v>498</v>
      </c>
      <c r="G510" s="14" t="s">
        <v>1306</v>
      </c>
      <c r="H510" s="17">
        <f>1500*5</f>
        <v>7500</v>
      </c>
      <c r="I510" s="7" t="s">
        <v>1749</v>
      </c>
    </row>
    <row r="511" spans="1:9" s="25" customFormat="1" x14ac:dyDescent="0.15">
      <c r="A511" s="14" t="s">
        <v>1736</v>
      </c>
      <c r="B511" s="86" t="s">
        <v>499</v>
      </c>
      <c r="C511" s="7" t="s">
        <v>1221</v>
      </c>
      <c r="D511" s="7"/>
      <c r="E511" s="7"/>
      <c r="F511" s="7" t="s">
        <v>500</v>
      </c>
      <c r="G511" s="14" t="s">
        <v>25</v>
      </c>
      <c r="H511" s="17">
        <v>1400</v>
      </c>
      <c r="I511" s="7"/>
    </row>
    <row r="512" spans="1:9" s="25" customFormat="1" x14ac:dyDescent="0.15">
      <c r="A512" s="14" t="s">
        <v>1736</v>
      </c>
      <c r="B512" s="86" t="s">
        <v>491</v>
      </c>
      <c r="C512" s="7" t="s">
        <v>1222</v>
      </c>
      <c r="D512" s="7"/>
      <c r="E512" s="7"/>
      <c r="F512" s="7" t="s">
        <v>485</v>
      </c>
      <c r="G512" s="14" t="s">
        <v>216</v>
      </c>
      <c r="H512" s="17">
        <v>1300</v>
      </c>
      <c r="I512" s="7"/>
    </row>
    <row r="513" spans="1:9" s="25" customFormat="1" x14ac:dyDescent="0.15">
      <c r="A513" s="14" t="s">
        <v>1736</v>
      </c>
      <c r="B513" s="86" t="s">
        <v>1656</v>
      </c>
      <c r="C513" s="7" t="s">
        <v>1223</v>
      </c>
      <c r="D513" s="7"/>
      <c r="E513" s="7"/>
      <c r="F513" s="7" t="s">
        <v>492</v>
      </c>
      <c r="G513" s="14" t="s">
        <v>194</v>
      </c>
      <c r="H513" s="17">
        <v>1300</v>
      </c>
      <c r="I513" s="7"/>
    </row>
    <row r="514" spans="1:9" s="85" customFormat="1" ht="47.25" x14ac:dyDescent="0.15">
      <c r="A514" s="14" t="s">
        <v>1736</v>
      </c>
      <c r="B514" s="86" t="s">
        <v>1479</v>
      </c>
      <c r="C514" s="7" t="s">
        <v>1468</v>
      </c>
      <c r="D514" s="49" t="s">
        <v>1469</v>
      </c>
      <c r="E514" s="7"/>
      <c r="F514" s="7" t="s">
        <v>1143</v>
      </c>
      <c r="G514" s="14" t="s">
        <v>1437</v>
      </c>
      <c r="H514" s="17">
        <v>1500</v>
      </c>
      <c r="I514" s="87"/>
    </row>
    <row r="515" spans="1:9" s="25" customFormat="1" x14ac:dyDescent="0.15">
      <c r="A515" s="14" t="s">
        <v>1736</v>
      </c>
      <c r="B515" s="86" t="s">
        <v>497</v>
      </c>
      <c r="C515" s="7" t="s">
        <v>1224</v>
      </c>
      <c r="D515" s="7"/>
      <c r="E515" s="7" t="s">
        <v>1042</v>
      </c>
      <c r="F515" s="7" t="s">
        <v>375</v>
      </c>
      <c r="G515" s="14" t="s">
        <v>147</v>
      </c>
      <c r="H515" s="17">
        <v>1100</v>
      </c>
      <c r="I515" s="7"/>
    </row>
    <row r="516" spans="1:9" s="25" customFormat="1" x14ac:dyDescent="0.15">
      <c r="A516" s="14" t="s">
        <v>1736</v>
      </c>
      <c r="B516" s="86" t="s">
        <v>501</v>
      </c>
      <c r="C516" s="7" t="s">
        <v>1225</v>
      </c>
      <c r="D516" s="7"/>
      <c r="E516" s="7"/>
      <c r="F516" s="7" t="s">
        <v>485</v>
      </c>
      <c r="G516" s="14" t="s">
        <v>1336</v>
      </c>
      <c r="H516" s="17">
        <v>1600</v>
      </c>
      <c r="I516" s="7"/>
    </row>
    <row r="517" spans="1:9" s="25" customFormat="1" x14ac:dyDescent="0.15">
      <c r="A517" s="14" t="s">
        <v>1736</v>
      </c>
      <c r="B517" s="86" t="s">
        <v>502</v>
      </c>
      <c r="C517" s="7" t="s">
        <v>944</v>
      </c>
      <c r="D517" s="7" t="s">
        <v>1226</v>
      </c>
      <c r="E517" s="7"/>
      <c r="F517" s="7" t="s">
        <v>503</v>
      </c>
      <c r="G517" s="14" t="s">
        <v>64</v>
      </c>
      <c r="H517" s="17">
        <v>2500</v>
      </c>
      <c r="I517" s="7"/>
    </row>
    <row r="518" spans="1:9" s="25" customFormat="1" x14ac:dyDescent="0.15">
      <c r="A518" s="14" t="s">
        <v>1736</v>
      </c>
      <c r="B518" s="86" t="s">
        <v>1363</v>
      </c>
      <c r="C518" s="7" t="s">
        <v>1364</v>
      </c>
      <c r="D518" s="7"/>
      <c r="E518" s="7" t="s">
        <v>1365</v>
      </c>
      <c r="F518" s="7" t="s">
        <v>506</v>
      </c>
      <c r="G518" s="14" t="s">
        <v>173</v>
      </c>
      <c r="H518" s="17">
        <v>1500</v>
      </c>
      <c r="I518" s="7"/>
    </row>
    <row r="519" spans="1:9" s="88" customFormat="1" x14ac:dyDescent="0.15">
      <c r="A519" s="14" t="s">
        <v>1736</v>
      </c>
      <c r="B519" s="86" t="s">
        <v>493</v>
      </c>
      <c r="C519" s="7" t="s">
        <v>1227</v>
      </c>
      <c r="D519" s="7" t="s">
        <v>1228</v>
      </c>
      <c r="E519" s="7"/>
      <c r="F519" s="7" t="s">
        <v>494</v>
      </c>
      <c r="G519" s="14" t="s">
        <v>62</v>
      </c>
      <c r="H519" s="17">
        <v>1400</v>
      </c>
      <c r="I519" s="87"/>
    </row>
    <row r="520" spans="1:9" s="88" customFormat="1" x14ac:dyDescent="0.15">
      <c r="A520" s="14" t="s">
        <v>1736</v>
      </c>
      <c r="B520" s="86" t="s">
        <v>1229</v>
      </c>
      <c r="C520" s="7" t="s">
        <v>1230</v>
      </c>
      <c r="D520" s="7" t="s">
        <v>1231</v>
      </c>
      <c r="E520" s="7" t="s">
        <v>1211</v>
      </c>
      <c r="F520" s="7" t="s">
        <v>507</v>
      </c>
      <c r="G520" s="14" t="s">
        <v>106</v>
      </c>
      <c r="H520" s="17">
        <v>2300</v>
      </c>
      <c r="I520" s="87"/>
    </row>
    <row r="521" spans="1:9" s="88" customFormat="1" x14ac:dyDescent="0.15">
      <c r="A521" s="14" t="s">
        <v>1736</v>
      </c>
      <c r="B521" s="86" t="s">
        <v>527</v>
      </c>
      <c r="C521" s="7" t="s">
        <v>1232</v>
      </c>
      <c r="D521" s="7"/>
      <c r="E521" s="7"/>
      <c r="F521" s="7" t="s">
        <v>86</v>
      </c>
      <c r="G521" s="29" t="s">
        <v>216</v>
      </c>
      <c r="H521" s="17">
        <v>1800</v>
      </c>
      <c r="I521" s="87"/>
    </row>
    <row r="522" spans="1:9" s="88" customFormat="1" x14ac:dyDescent="0.15">
      <c r="A522" s="14" t="s">
        <v>1736</v>
      </c>
      <c r="B522" s="86" t="s">
        <v>504</v>
      </c>
      <c r="C522" s="7" t="s">
        <v>1233</v>
      </c>
      <c r="D522" s="7"/>
      <c r="E522" s="7"/>
      <c r="F522" s="7" t="s">
        <v>505</v>
      </c>
      <c r="G522" s="14" t="s">
        <v>528</v>
      </c>
      <c r="H522" s="17">
        <v>1700</v>
      </c>
      <c r="I522" s="87"/>
    </row>
    <row r="523" spans="1:9" s="88" customFormat="1" x14ac:dyDescent="0.15">
      <c r="A523" s="14" t="s">
        <v>1736</v>
      </c>
      <c r="B523" s="89" t="s">
        <v>1234</v>
      </c>
      <c r="C523" s="87" t="s">
        <v>1235</v>
      </c>
      <c r="D523" s="87"/>
      <c r="E523" s="87" t="s">
        <v>1236</v>
      </c>
      <c r="F523" s="87" t="s">
        <v>529</v>
      </c>
      <c r="G523" s="16" t="s">
        <v>571</v>
      </c>
      <c r="H523" s="17">
        <v>1429</v>
      </c>
      <c r="I523" s="87"/>
    </row>
    <row r="524" spans="1:9" s="88" customFormat="1" x14ac:dyDescent="0.15">
      <c r="A524" s="72" t="s">
        <v>1736</v>
      </c>
      <c r="B524" s="99" t="s">
        <v>1237</v>
      </c>
      <c r="C524" s="78"/>
      <c r="D524" s="79"/>
      <c r="E524" s="78"/>
      <c r="F524" s="78"/>
      <c r="G524" s="80"/>
      <c r="H524" s="81"/>
      <c r="I524" s="84"/>
    </row>
    <row r="525" spans="1:9" s="88" customFormat="1" x14ac:dyDescent="0.15">
      <c r="A525" s="14" t="s">
        <v>1736</v>
      </c>
      <c r="B525" s="89" t="s">
        <v>530</v>
      </c>
      <c r="C525" s="87" t="s">
        <v>1238</v>
      </c>
      <c r="D525" s="87" t="s">
        <v>1239</v>
      </c>
      <c r="E525" s="87"/>
      <c r="F525" s="87" t="s">
        <v>531</v>
      </c>
      <c r="G525" s="24" t="s">
        <v>571</v>
      </c>
      <c r="H525" s="17">
        <v>1400</v>
      </c>
      <c r="I525" s="87"/>
    </row>
    <row r="526" spans="1:9" s="88" customFormat="1" x14ac:dyDescent="0.15">
      <c r="A526" s="14" t="s">
        <v>1736</v>
      </c>
      <c r="B526" s="89" t="s">
        <v>532</v>
      </c>
      <c r="C526" s="87" t="s">
        <v>1240</v>
      </c>
      <c r="D526" s="87"/>
      <c r="E526" s="87"/>
      <c r="F526" s="87" t="s">
        <v>533</v>
      </c>
      <c r="G526" s="16" t="s">
        <v>137</v>
      </c>
      <c r="H526" s="17">
        <v>1400</v>
      </c>
      <c r="I526" s="87"/>
    </row>
    <row r="527" spans="1:9" s="88" customFormat="1" ht="31.5" x14ac:dyDescent="0.15">
      <c r="A527" s="14" t="s">
        <v>1736</v>
      </c>
      <c r="B527" s="89" t="s">
        <v>1242</v>
      </c>
      <c r="C527" s="87" t="s">
        <v>1243</v>
      </c>
      <c r="D527" s="87"/>
      <c r="E527" s="87" t="s">
        <v>1657</v>
      </c>
      <c r="F527" s="90" t="s">
        <v>529</v>
      </c>
      <c r="G527" s="16" t="s">
        <v>569</v>
      </c>
      <c r="H527" s="17">
        <v>3500</v>
      </c>
      <c r="I527" s="87"/>
    </row>
    <row r="528" spans="1:9" s="88" customFormat="1" ht="31.5" x14ac:dyDescent="0.15">
      <c r="A528" s="14" t="s">
        <v>1736</v>
      </c>
      <c r="B528" s="89" t="s">
        <v>1244</v>
      </c>
      <c r="C528" s="87" t="s">
        <v>1245</v>
      </c>
      <c r="D528" s="87"/>
      <c r="E528" s="87"/>
      <c r="F528" s="87" t="s">
        <v>534</v>
      </c>
      <c r="G528" s="16" t="s">
        <v>363</v>
      </c>
      <c r="H528" s="17">
        <v>1600</v>
      </c>
      <c r="I528" s="87"/>
    </row>
    <row r="529" spans="1:9" s="88" customFormat="1" x14ac:dyDescent="0.15">
      <c r="A529" s="14" t="s">
        <v>1736</v>
      </c>
      <c r="B529" s="91" t="s">
        <v>1658</v>
      </c>
      <c r="C529" s="87" t="s">
        <v>1500</v>
      </c>
      <c r="D529" s="87"/>
      <c r="E529" s="87"/>
      <c r="F529" s="87" t="s">
        <v>1390</v>
      </c>
      <c r="G529" s="16" t="s">
        <v>1384</v>
      </c>
      <c r="H529" s="92">
        <v>1500</v>
      </c>
      <c r="I529" s="87"/>
    </row>
    <row r="530" spans="1:9" s="88" customFormat="1" ht="31.5" x14ac:dyDescent="0.15">
      <c r="A530" s="14" t="s">
        <v>1736</v>
      </c>
      <c r="B530" s="89" t="s">
        <v>1688</v>
      </c>
      <c r="C530" s="87" t="s">
        <v>1241</v>
      </c>
      <c r="D530" s="87"/>
      <c r="E530" s="87"/>
      <c r="F530" s="87" t="s">
        <v>572</v>
      </c>
      <c r="G530" s="16" t="s">
        <v>143</v>
      </c>
      <c r="H530" s="17">
        <v>1200</v>
      </c>
      <c r="I530" s="87"/>
    </row>
    <row r="531" spans="1:9" s="88" customFormat="1" x14ac:dyDescent="0.15">
      <c r="A531" s="14" t="s">
        <v>1736</v>
      </c>
      <c r="B531" s="89" t="s">
        <v>1470</v>
      </c>
      <c r="C531" s="87" t="s">
        <v>1471</v>
      </c>
      <c r="D531" s="87"/>
      <c r="E531" s="87"/>
      <c r="F531" s="57" t="s">
        <v>575</v>
      </c>
      <c r="G531" s="16" t="s">
        <v>1393</v>
      </c>
      <c r="H531" s="17">
        <v>1500</v>
      </c>
      <c r="I531" s="87"/>
    </row>
    <row r="532" spans="1:9" s="25" customFormat="1" x14ac:dyDescent="0.15">
      <c r="A532" s="74" t="s">
        <v>1735</v>
      </c>
      <c r="B532" s="98" t="s">
        <v>1252</v>
      </c>
      <c r="C532" s="78"/>
      <c r="D532" s="79"/>
      <c r="E532" s="78"/>
      <c r="F532" s="78"/>
      <c r="G532" s="80"/>
      <c r="H532" s="81"/>
      <c r="I532" s="73"/>
    </row>
    <row r="533" spans="1:9" s="25" customFormat="1" ht="31.5" x14ac:dyDescent="0.15">
      <c r="A533" s="16" t="s">
        <v>1735</v>
      </c>
      <c r="B533" s="7" t="s">
        <v>1447</v>
      </c>
      <c r="C533" s="7" t="s">
        <v>1448</v>
      </c>
      <c r="D533" s="7"/>
      <c r="E533" s="7"/>
      <c r="F533" s="7" t="s">
        <v>1699</v>
      </c>
      <c r="G533" s="93" t="s">
        <v>1386</v>
      </c>
      <c r="H533" s="10">
        <v>1300</v>
      </c>
      <c r="I533" s="87"/>
    </row>
    <row r="534" spans="1:9" s="25" customFormat="1" x14ac:dyDescent="0.15">
      <c r="A534" s="74" t="s">
        <v>1735</v>
      </c>
      <c r="B534" s="98" t="s">
        <v>1246</v>
      </c>
      <c r="C534" s="78"/>
      <c r="D534" s="79"/>
      <c r="E534" s="78"/>
      <c r="F534" s="78"/>
      <c r="G534" s="80"/>
      <c r="H534" s="81"/>
      <c r="I534" s="73"/>
    </row>
    <row r="535" spans="1:9" s="25" customFormat="1" x14ac:dyDescent="0.15">
      <c r="A535" s="16" t="s">
        <v>1735</v>
      </c>
      <c r="B535" s="87" t="s">
        <v>535</v>
      </c>
      <c r="C535" s="87" t="s">
        <v>1247</v>
      </c>
      <c r="D535" s="87"/>
      <c r="E535" s="87" t="s">
        <v>1248</v>
      </c>
      <c r="F535" s="87" t="s">
        <v>536</v>
      </c>
      <c r="G535" s="16" t="s">
        <v>371</v>
      </c>
      <c r="H535" s="17">
        <v>1400</v>
      </c>
      <c r="I535" s="7"/>
    </row>
    <row r="536" spans="1:9" s="25" customFormat="1" x14ac:dyDescent="0.15">
      <c r="A536" s="16" t="s">
        <v>1735</v>
      </c>
      <c r="B536" s="7" t="s">
        <v>1249</v>
      </c>
      <c r="C536" s="7" t="s">
        <v>1250</v>
      </c>
      <c r="D536" s="7"/>
      <c r="E536" s="7" t="s">
        <v>1251</v>
      </c>
      <c r="F536" s="7" t="s">
        <v>506</v>
      </c>
      <c r="G536" s="14" t="s">
        <v>573</v>
      </c>
      <c r="H536" s="17">
        <v>1300</v>
      </c>
      <c r="I536" s="7"/>
    </row>
    <row r="537" spans="1:9" s="25" customFormat="1" x14ac:dyDescent="0.15">
      <c r="A537" s="74" t="s">
        <v>1735</v>
      </c>
      <c r="B537" s="98" t="s">
        <v>1659</v>
      </c>
      <c r="C537" s="78"/>
      <c r="D537" s="79"/>
      <c r="E537" s="78"/>
      <c r="F537" s="78"/>
      <c r="G537" s="80"/>
      <c r="H537" s="81"/>
      <c r="I537" s="73"/>
    </row>
    <row r="538" spans="1:9" s="25" customFormat="1" x14ac:dyDescent="0.15">
      <c r="A538" s="16" t="s">
        <v>1735</v>
      </c>
      <c r="B538" s="7" t="s">
        <v>1465</v>
      </c>
      <c r="C538" s="7" t="s">
        <v>1464</v>
      </c>
      <c r="D538" s="7"/>
      <c r="E538" s="7"/>
      <c r="F538" s="7" t="s">
        <v>575</v>
      </c>
      <c r="G538" s="14" t="s">
        <v>1393</v>
      </c>
      <c r="H538" s="17">
        <v>1200</v>
      </c>
      <c r="I538" s="7"/>
    </row>
    <row r="539" spans="1:9" s="25" customFormat="1" x14ac:dyDescent="0.15">
      <c r="A539" s="74" t="s">
        <v>1735</v>
      </c>
      <c r="B539" s="98" t="s">
        <v>1253</v>
      </c>
      <c r="C539" s="78"/>
      <c r="D539" s="79"/>
      <c r="E539" s="78"/>
      <c r="F539" s="78"/>
      <c r="G539" s="80"/>
      <c r="H539" s="81"/>
      <c r="I539" s="73"/>
    </row>
    <row r="540" spans="1:9" s="25" customFormat="1" x14ac:dyDescent="0.15">
      <c r="A540" s="16" t="s">
        <v>1735</v>
      </c>
      <c r="B540" s="7" t="s">
        <v>1667</v>
      </c>
      <c r="C540" s="7" t="s">
        <v>1666</v>
      </c>
      <c r="D540" s="7"/>
      <c r="E540" s="7" t="s">
        <v>1665</v>
      </c>
      <c r="F540" s="7" t="s">
        <v>1405</v>
      </c>
      <c r="G540" s="63" t="s">
        <v>137</v>
      </c>
      <c r="H540" s="10">
        <v>600</v>
      </c>
      <c r="I540" s="7"/>
    </row>
    <row r="541" spans="1:9" s="25" customFormat="1" x14ac:dyDescent="0.15">
      <c r="A541" s="16" t="s">
        <v>1735</v>
      </c>
      <c r="B541" s="7" t="s">
        <v>574</v>
      </c>
      <c r="C541" s="7" t="s">
        <v>1254</v>
      </c>
      <c r="D541" s="7" t="s">
        <v>1255</v>
      </c>
      <c r="E541" s="7"/>
      <c r="F541" s="7" t="s">
        <v>500</v>
      </c>
      <c r="G541" s="63" t="s">
        <v>169</v>
      </c>
      <c r="H541" s="10">
        <v>1700</v>
      </c>
      <c r="I541" s="7"/>
    </row>
    <row r="542" spans="1:9" s="25" customFormat="1" x14ac:dyDescent="0.15">
      <c r="A542" s="74" t="s">
        <v>1735</v>
      </c>
      <c r="B542" s="98" t="s">
        <v>1660</v>
      </c>
      <c r="C542" s="78"/>
      <c r="D542" s="79"/>
      <c r="E542" s="78"/>
      <c r="F542" s="78"/>
      <c r="G542" s="80"/>
      <c r="H542" s="81"/>
      <c r="I542" s="73"/>
    </row>
    <row r="543" spans="1:9" s="25" customFormat="1" x14ac:dyDescent="0.15">
      <c r="A543" s="16" t="s">
        <v>1735</v>
      </c>
      <c r="B543" s="7" t="s">
        <v>1661</v>
      </c>
      <c r="C543" s="7" t="s">
        <v>1664</v>
      </c>
      <c r="D543" s="7" t="s">
        <v>1662</v>
      </c>
      <c r="E543" s="7"/>
      <c r="F543" s="7" t="s">
        <v>508</v>
      </c>
      <c r="G543" s="63" t="s">
        <v>1663</v>
      </c>
      <c r="H543" s="10">
        <v>600</v>
      </c>
      <c r="I543" s="7"/>
    </row>
    <row r="544" spans="1:9" s="25" customFormat="1" x14ac:dyDescent="0.15">
      <c r="A544" s="74" t="s">
        <v>1735</v>
      </c>
      <c r="B544" s="98" t="s">
        <v>1256</v>
      </c>
      <c r="C544" s="78"/>
      <c r="D544" s="79"/>
      <c r="E544" s="78"/>
      <c r="F544" s="78"/>
      <c r="G544" s="80"/>
      <c r="H544" s="81"/>
      <c r="I544" s="73"/>
    </row>
    <row r="545" spans="1:9" s="25" customFormat="1" ht="31.5" x14ac:dyDescent="0.15">
      <c r="A545" s="16" t="s">
        <v>1735</v>
      </c>
      <c r="B545" s="7" t="s">
        <v>537</v>
      </c>
      <c r="C545" s="7" t="s">
        <v>1257</v>
      </c>
      <c r="D545" s="7" t="s">
        <v>1258</v>
      </c>
      <c r="E545" s="7" t="s">
        <v>1259</v>
      </c>
      <c r="F545" s="7" t="s">
        <v>538</v>
      </c>
      <c r="G545" s="63" t="s">
        <v>169</v>
      </c>
      <c r="H545" s="10">
        <v>1500</v>
      </c>
      <c r="I545" s="7"/>
    </row>
    <row r="546" spans="1:9" s="25" customFormat="1" x14ac:dyDescent="0.15">
      <c r="A546" s="74" t="s">
        <v>1735</v>
      </c>
      <c r="B546" s="98" t="s">
        <v>1675</v>
      </c>
      <c r="C546" s="78"/>
      <c r="D546" s="79"/>
      <c r="E546" s="78"/>
      <c r="F546" s="78"/>
      <c r="G546" s="80"/>
      <c r="H546" s="81"/>
      <c r="I546" s="73"/>
    </row>
    <row r="547" spans="1:9" s="25" customFormat="1" x14ac:dyDescent="0.15">
      <c r="A547" s="16" t="s">
        <v>1735</v>
      </c>
      <c r="B547" s="7" t="s">
        <v>1677</v>
      </c>
      <c r="C547" s="7" t="s">
        <v>1681</v>
      </c>
      <c r="D547" s="7"/>
      <c r="E547" s="7"/>
      <c r="F547" s="7" t="s">
        <v>1678</v>
      </c>
      <c r="G547" s="63" t="s">
        <v>300</v>
      </c>
      <c r="H547" s="10">
        <v>1500</v>
      </c>
      <c r="I547" s="7"/>
    </row>
    <row r="548" spans="1:9" s="25" customFormat="1" x14ac:dyDescent="0.15">
      <c r="A548" s="16" t="s">
        <v>1735</v>
      </c>
      <c r="B548" s="7" t="s">
        <v>1679</v>
      </c>
      <c r="C548" s="7" t="s">
        <v>1680</v>
      </c>
      <c r="D548" s="7" t="s">
        <v>1682</v>
      </c>
      <c r="E548" s="7" t="s">
        <v>1683</v>
      </c>
      <c r="F548" s="7" t="s">
        <v>1684</v>
      </c>
      <c r="G548" s="63" t="s">
        <v>293</v>
      </c>
      <c r="H548" s="17">
        <v>1200</v>
      </c>
      <c r="I548" s="7"/>
    </row>
    <row r="549" spans="1:9" s="25" customFormat="1" ht="31.5" x14ac:dyDescent="0.15">
      <c r="A549" s="16" t="s">
        <v>1735</v>
      </c>
      <c r="B549" s="7" t="s">
        <v>1676</v>
      </c>
      <c r="C549" s="7" t="s">
        <v>1685</v>
      </c>
      <c r="D549" s="7" t="s">
        <v>1686</v>
      </c>
      <c r="E549" s="7"/>
      <c r="F549" s="7" t="s">
        <v>1687</v>
      </c>
      <c r="G549" s="63" t="s">
        <v>233</v>
      </c>
      <c r="H549" s="10">
        <v>900</v>
      </c>
      <c r="I549" s="7"/>
    </row>
    <row r="550" spans="1:9" s="25" customFormat="1" x14ac:dyDescent="0.15">
      <c r="A550" s="74" t="s">
        <v>1735</v>
      </c>
      <c r="B550" s="98" t="s">
        <v>1260</v>
      </c>
      <c r="C550" s="78"/>
      <c r="D550" s="79"/>
      <c r="E550" s="78"/>
      <c r="F550" s="78"/>
      <c r="G550" s="80"/>
      <c r="H550" s="81"/>
      <c r="I550" s="73"/>
    </row>
    <row r="551" spans="1:9" s="25" customFormat="1" x14ac:dyDescent="0.15">
      <c r="A551" s="16" t="s">
        <v>1735</v>
      </c>
      <c r="B551" s="7" t="s">
        <v>1482</v>
      </c>
      <c r="C551" s="7" t="s">
        <v>1506</v>
      </c>
      <c r="D551" s="8" t="s">
        <v>1505</v>
      </c>
      <c r="E551" s="82" t="s">
        <v>1504</v>
      </c>
      <c r="F551" s="7" t="s">
        <v>506</v>
      </c>
      <c r="G551" s="14" t="s">
        <v>221</v>
      </c>
      <c r="H551" s="17">
        <v>800</v>
      </c>
      <c r="I551" s="7"/>
    </row>
    <row r="552" spans="1:9" s="25" customFormat="1" ht="31.5" x14ac:dyDescent="0.15">
      <c r="A552" s="16" t="s">
        <v>1735</v>
      </c>
      <c r="B552" s="7" t="s">
        <v>1481</v>
      </c>
      <c r="C552" s="7" t="s">
        <v>1668</v>
      </c>
      <c r="D552" s="7"/>
      <c r="E552" s="7" t="s">
        <v>1501</v>
      </c>
      <c r="F552" s="7" t="s">
        <v>575</v>
      </c>
      <c r="G552" s="14" t="s">
        <v>75</v>
      </c>
      <c r="H552" s="17">
        <v>1200</v>
      </c>
      <c r="I552" s="7"/>
    </row>
    <row r="553" spans="1:9" s="25" customFormat="1" x14ac:dyDescent="0.15">
      <c r="A553" s="16" t="s">
        <v>1735</v>
      </c>
      <c r="B553" s="7" t="s">
        <v>1261</v>
      </c>
      <c r="C553" s="7" t="s">
        <v>1262</v>
      </c>
      <c r="D553" s="7"/>
      <c r="E553" s="7"/>
      <c r="F553" s="7" t="s">
        <v>508</v>
      </c>
      <c r="G553" s="14" t="s">
        <v>288</v>
      </c>
      <c r="H553" s="17">
        <v>640</v>
      </c>
      <c r="I553" s="7"/>
    </row>
    <row r="554" spans="1:9" s="25" customFormat="1" x14ac:dyDescent="0.15">
      <c r="A554" s="16" t="s">
        <v>1735</v>
      </c>
      <c r="B554" s="7" t="s">
        <v>513</v>
      </c>
      <c r="C554" s="7" t="s">
        <v>1263</v>
      </c>
      <c r="D554" s="7"/>
      <c r="E554" s="7"/>
      <c r="F554" s="7" t="s">
        <v>334</v>
      </c>
      <c r="G554" s="14" t="s">
        <v>577</v>
      </c>
      <c r="H554" s="17">
        <v>1100</v>
      </c>
      <c r="I554" s="7"/>
    </row>
    <row r="555" spans="1:9" s="25" customFormat="1" ht="31.5" x14ac:dyDescent="0.15">
      <c r="A555" s="16" t="s">
        <v>1735</v>
      </c>
      <c r="B555" s="87" t="s">
        <v>540</v>
      </c>
      <c r="C555" s="87" t="s">
        <v>1264</v>
      </c>
      <c r="D555" s="87" t="s">
        <v>1265</v>
      </c>
      <c r="E555" s="87" t="s">
        <v>1266</v>
      </c>
      <c r="F555" s="87" t="s">
        <v>533</v>
      </c>
      <c r="G555" s="16" t="s">
        <v>6</v>
      </c>
      <c r="H555" s="17">
        <v>1500</v>
      </c>
      <c r="I555" s="7"/>
    </row>
    <row r="556" spans="1:9" s="25" customFormat="1" ht="31.5" x14ac:dyDescent="0.15">
      <c r="A556" s="16" t="s">
        <v>1735</v>
      </c>
      <c r="B556" s="7" t="s">
        <v>514</v>
      </c>
      <c r="C556" s="7" t="s">
        <v>1267</v>
      </c>
      <c r="D556" s="12" t="s">
        <v>1183</v>
      </c>
      <c r="E556" s="12" t="s">
        <v>1268</v>
      </c>
      <c r="F556" s="12" t="s">
        <v>77</v>
      </c>
      <c r="G556" s="14" t="s">
        <v>541</v>
      </c>
      <c r="H556" s="17">
        <v>760</v>
      </c>
      <c r="I556" s="7"/>
    </row>
    <row r="557" spans="1:9" s="25" customFormat="1" x14ac:dyDescent="0.15">
      <c r="A557" s="16" t="s">
        <v>1735</v>
      </c>
      <c r="B557" s="7" t="s">
        <v>509</v>
      </c>
      <c r="C557" s="7" t="s">
        <v>1269</v>
      </c>
      <c r="D557" s="7"/>
      <c r="E557" s="7"/>
      <c r="F557" s="7" t="s">
        <v>510</v>
      </c>
      <c r="G557" s="14" t="s">
        <v>293</v>
      </c>
      <c r="H557" s="17">
        <v>800</v>
      </c>
      <c r="I557" s="7"/>
    </row>
    <row r="558" spans="1:9" s="25" customFormat="1" ht="31.5" x14ac:dyDescent="0.15">
      <c r="A558" s="16" t="s">
        <v>1735</v>
      </c>
      <c r="B558" s="7" t="s">
        <v>576</v>
      </c>
      <c r="C558" s="7" t="s">
        <v>1270</v>
      </c>
      <c r="D558" s="7"/>
      <c r="E558" s="7"/>
      <c r="F558" s="7" t="s">
        <v>351</v>
      </c>
      <c r="G558" s="14" t="s">
        <v>539</v>
      </c>
      <c r="H558" s="17">
        <v>1300</v>
      </c>
      <c r="I558" s="7"/>
    </row>
    <row r="559" spans="1:9" s="25" customFormat="1" x14ac:dyDescent="0.15">
      <c r="A559" s="16" t="s">
        <v>1735</v>
      </c>
      <c r="B559" s="7" t="s">
        <v>515</v>
      </c>
      <c r="C559" s="7" t="s">
        <v>1271</v>
      </c>
      <c r="D559" s="7"/>
      <c r="E559" s="7"/>
      <c r="F559" s="7" t="s">
        <v>516</v>
      </c>
      <c r="G559" s="14" t="s">
        <v>216</v>
      </c>
      <c r="H559" s="17">
        <v>1400</v>
      </c>
      <c r="I559" s="7"/>
    </row>
    <row r="560" spans="1:9" s="25" customFormat="1" ht="31.5" x14ac:dyDescent="0.15">
      <c r="A560" s="16" t="s">
        <v>1735</v>
      </c>
      <c r="B560" s="7" t="s">
        <v>542</v>
      </c>
      <c r="C560" s="7" t="s">
        <v>1272</v>
      </c>
      <c r="D560" s="7" t="s">
        <v>1258</v>
      </c>
      <c r="E560" s="7" t="s">
        <v>892</v>
      </c>
      <c r="F560" s="7" t="s">
        <v>543</v>
      </c>
      <c r="G560" s="14" t="s">
        <v>578</v>
      </c>
      <c r="H560" s="17">
        <v>1300</v>
      </c>
      <c r="I560" s="7"/>
    </row>
    <row r="561" spans="1:9" s="25" customFormat="1" ht="31.5" x14ac:dyDescent="0.15">
      <c r="A561" s="16" t="s">
        <v>1735</v>
      </c>
      <c r="B561" s="7" t="s">
        <v>517</v>
      </c>
      <c r="C561" s="7" t="s">
        <v>1669</v>
      </c>
      <c r="D561" s="7"/>
      <c r="E561" s="7"/>
      <c r="F561" s="7" t="s">
        <v>518</v>
      </c>
      <c r="G561" s="14" t="s">
        <v>216</v>
      </c>
      <c r="H561" s="17">
        <v>3200</v>
      </c>
      <c r="I561" s="7"/>
    </row>
    <row r="562" spans="1:9" s="25" customFormat="1" x14ac:dyDescent="0.15">
      <c r="A562" s="16" t="s">
        <v>1735</v>
      </c>
      <c r="B562" s="7" t="s">
        <v>1465</v>
      </c>
      <c r="C562" s="7" t="s">
        <v>1464</v>
      </c>
      <c r="D562" s="7"/>
      <c r="E562" s="7"/>
      <c r="F562" s="7" t="s">
        <v>575</v>
      </c>
      <c r="G562" s="14" t="s">
        <v>1393</v>
      </c>
      <c r="H562" s="17">
        <v>1200</v>
      </c>
      <c r="I562" s="7"/>
    </row>
    <row r="563" spans="1:9" s="25" customFormat="1" ht="31.5" x14ac:dyDescent="0.15">
      <c r="A563" s="16" t="s">
        <v>1735</v>
      </c>
      <c r="B563" s="7" t="s">
        <v>511</v>
      </c>
      <c r="C563" s="7" t="s">
        <v>1273</v>
      </c>
      <c r="D563" s="7"/>
      <c r="E563" s="7"/>
      <c r="F563" s="7" t="s">
        <v>503</v>
      </c>
      <c r="G563" s="14" t="s">
        <v>11</v>
      </c>
      <c r="H563" s="17">
        <v>1800</v>
      </c>
      <c r="I563" s="7"/>
    </row>
    <row r="564" spans="1:9" s="25" customFormat="1" ht="31.5" x14ac:dyDescent="0.15">
      <c r="A564" s="16" t="s">
        <v>1735</v>
      </c>
      <c r="B564" s="7" t="s">
        <v>512</v>
      </c>
      <c r="C564" s="7" t="s">
        <v>1274</v>
      </c>
      <c r="D564" s="7" t="s">
        <v>1275</v>
      </c>
      <c r="E564" s="7"/>
      <c r="F564" s="7" t="s">
        <v>79</v>
      </c>
      <c r="G564" s="14" t="s">
        <v>194</v>
      </c>
      <c r="H564" s="17">
        <v>680</v>
      </c>
      <c r="I564" s="7"/>
    </row>
    <row r="565" spans="1:9" s="25" customFormat="1" x14ac:dyDescent="0.15">
      <c r="A565" s="16" t="s">
        <v>1735</v>
      </c>
      <c r="B565" s="19" t="s">
        <v>580</v>
      </c>
      <c r="C565" s="19" t="s">
        <v>1276</v>
      </c>
      <c r="D565" s="19"/>
      <c r="E565" s="19" t="s">
        <v>1277</v>
      </c>
      <c r="F565" s="19" t="s">
        <v>575</v>
      </c>
      <c r="G565" s="94" t="s">
        <v>6</v>
      </c>
      <c r="H565" s="21">
        <v>1400</v>
      </c>
      <c r="I565" s="7"/>
    </row>
    <row r="566" spans="1:9" s="25" customFormat="1" x14ac:dyDescent="0.15">
      <c r="A566" s="16" t="s">
        <v>1735</v>
      </c>
      <c r="B566" s="7" t="s">
        <v>520</v>
      </c>
      <c r="C566" s="7" t="s">
        <v>1278</v>
      </c>
      <c r="D566" s="7"/>
      <c r="E566" s="7"/>
      <c r="F566" s="7" t="s">
        <v>506</v>
      </c>
      <c r="G566" s="14" t="s">
        <v>216</v>
      </c>
      <c r="H566" s="17">
        <v>1800</v>
      </c>
      <c r="I566" s="7"/>
    </row>
    <row r="567" spans="1:9" s="25" customFormat="1" x14ac:dyDescent="0.15">
      <c r="A567" s="16" t="s">
        <v>1735</v>
      </c>
      <c r="B567" s="7" t="s">
        <v>544</v>
      </c>
      <c r="C567" s="49" t="s">
        <v>1279</v>
      </c>
      <c r="D567" s="7"/>
      <c r="E567" s="7" t="s">
        <v>579</v>
      </c>
      <c r="F567" s="7" t="s">
        <v>521</v>
      </c>
      <c r="G567" s="24" t="s">
        <v>11</v>
      </c>
      <c r="H567" s="10">
        <v>2500</v>
      </c>
      <c r="I567" s="7"/>
    </row>
    <row r="568" spans="1:9" s="25" customFormat="1" x14ac:dyDescent="0.15">
      <c r="A568" s="16" t="s">
        <v>1735</v>
      </c>
      <c r="B568" s="7" t="s">
        <v>522</v>
      </c>
      <c r="C568" s="7" t="s">
        <v>1280</v>
      </c>
      <c r="D568" s="7"/>
      <c r="E568" s="7"/>
      <c r="F568" s="7" t="s">
        <v>506</v>
      </c>
      <c r="G568" s="14" t="s">
        <v>361</v>
      </c>
      <c r="H568" s="17">
        <v>1800</v>
      </c>
      <c r="I568" s="7"/>
    </row>
    <row r="569" spans="1:9" s="25" customFormat="1" x14ac:dyDescent="0.15">
      <c r="A569" s="74" t="s">
        <v>1735</v>
      </c>
      <c r="B569" s="98" t="s">
        <v>1281</v>
      </c>
      <c r="C569" s="78"/>
      <c r="D569" s="79"/>
      <c r="E569" s="78"/>
      <c r="F569" s="78"/>
      <c r="G569" s="80"/>
      <c r="H569" s="81"/>
      <c r="I569" s="73"/>
    </row>
    <row r="570" spans="1:9" s="25" customFormat="1" x14ac:dyDescent="0.15">
      <c r="A570" s="16" t="s">
        <v>1735</v>
      </c>
      <c r="B570" s="7" t="s">
        <v>1284</v>
      </c>
      <c r="C570" s="7" t="s">
        <v>1285</v>
      </c>
      <c r="D570" s="7" t="s">
        <v>1286</v>
      </c>
      <c r="E570" s="7" t="s">
        <v>1287</v>
      </c>
      <c r="F570" s="7" t="s">
        <v>337</v>
      </c>
      <c r="G570" s="14" t="s">
        <v>361</v>
      </c>
      <c r="H570" s="17">
        <v>1500</v>
      </c>
      <c r="I570" s="7"/>
    </row>
    <row r="571" spans="1:9" s="25" customFormat="1" ht="31.5" x14ac:dyDescent="0.15">
      <c r="A571" s="16" t="s">
        <v>1735</v>
      </c>
      <c r="B571" s="7" t="s">
        <v>545</v>
      </c>
      <c r="C571" s="7" t="s">
        <v>1288</v>
      </c>
      <c r="D571" s="49" t="s">
        <v>1289</v>
      </c>
      <c r="E571" s="7"/>
      <c r="F571" s="7" t="s">
        <v>506</v>
      </c>
      <c r="G571" s="14" t="s">
        <v>233</v>
      </c>
      <c r="H571" s="17">
        <v>2000</v>
      </c>
      <c r="I571" s="7"/>
    </row>
    <row r="572" spans="1:9" s="25" customFormat="1" x14ac:dyDescent="0.15">
      <c r="A572" s="16" t="s">
        <v>1735</v>
      </c>
      <c r="B572" s="7" t="s">
        <v>524</v>
      </c>
      <c r="C572" s="7" t="s">
        <v>1296</v>
      </c>
      <c r="D572" s="7"/>
      <c r="E572" s="7"/>
      <c r="F572" s="7" t="s">
        <v>1673</v>
      </c>
      <c r="G572" s="14" t="s">
        <v>216</v>
      </c>
      <c r="H572" s="17">
        <v>1200</v>
      </c>
      <c r="I572" s="7"/>
    </row>
    <row r="573" spans="1:9" s="25" customFormat="1" ht="31.5" x14ac:dyDescent="0.15">
      <c r="A573" s="16" t="s">
        <v>1735</v>
      </c>
      <c r="B573" s="7" t="s">
        <v>1282</v>
      </c>
      <c r="C573" s="7" t="s">
        <v>1292</v>
      </c>
      <c r="D573" s="7"/>
      <c r="E573" s="7" t="s">
        <v>1293</v>
      </c>
      <c r="F573" s="7" t="s">
        <v>523</v>
      </c>
      <c r="G573" s="14" t="s">
        <v>51</v>
      </c>
      <c r="H573" s="17">
        <v>1200</v>
      </c>
      <c r="I573" s="7"/>
    </row>
    <row r="574" spans="1:9" s="25" customFormat="1" x14ac:dyDescent="0.15">
      <c r="A574" s="16" t="s">
        <v>1735</v>
      </c>
      <c r="B574" s="7" t="s">
        <v>546</v>
      </c>
      <c r="C574" s="7" t="s">
        <v>1290</v>
      </c>
      <c r="D574" s="7"/>
      <c r="E574" s="7" t="s">
        <v>1291</v>
      </c>
      <c r="F574" s="7" t="s">
        <v>86</v>
      </c>
      <c r="G574" s="14" t="s">
        <v>233</v>
      </c>
      <c r="H574" s="17">
        <v>700</v>
      </c>
      <c r="I574" s="7"/>
    </row>
    <row r="575" spans="1:9" s="25" customFormat="1" ht="31.5" x14ac:dyDescent="0.15">
      <c r="A575" s="16" t="s">
        <v>1735</v>
      </c>
      <c r="B575" s="7" t="s">
        <v>526</v>
      </c>
      <c r="C575" s="7" t="s">
        <v>1297</v>
      </c>
      <c r="D575" s="12" t="s">
        <v>1298</v>
      </c>
      <c r="E575" s="7" t="s">
        <v>1299</v>
      </c>
      <c r="F575" s="7" t="s">
        <v>1300</v>
      </c>
      <c r="G575" s="14" t="s">
        <v>303</v>
      </c>
      <c r="H575" s="17">
        <v>1400</v>
      </c>
      <c r="I575" s="7"/>
    </row>
    <row r="576" spans="1:9" s="25" customFormat="1" x14ac:dyDescent="0.15">
      <c r="A576" s="16" t="s">
        <v>1735</v>
      </c>
      <c r="B576" s="7" t="s">
        <v>548</v>
      </c>
      <c r="C576" s="7" t="s">
        <v>1294</v>
      </c>
      <c r="D576" s="7"/>
      <c r="E576" s="7" t="s">
        <v>1295</v>
      </c>
      <c r="F576" s="7" t="s">
        <v>485</v>
      </c>
      <c r="G576" s="14" t="s">
        <v>147</v>
      </c>
      <c r="H576" s="17">
        <v>1400</v>
      </c>
      <c r="I576" s="7"/>
    </row>
    <row r="577" spans="1:9" s="25" customFormat="1" ht="47.25" x14ac:dyDescent="0.15">
      <c r="A577" s="16" t="s">
        <v>1735</v>
      </c>
      <c r="B577" s="87" t="s">
        <v>1408</v>
      </c>
      <c r="C577" s="87" t="s">
        <v>1466</v>
      </c>
      <c r="D577" s="87" t="s">
        <v>1467</v>
      </c>
      <c r="E577" s="87"/>
      <c r="F577" s="87" t="s">
        <v>1405</v>
      </c>
      <c r="G577" s="16" t="s">
        <v>1389</v>
      </c>
      <c r="H577" s="17">
        <v>1700</v>
      </c>
      <c r="I577" s="7"/>
    </row>
    <row r="578" spans="1:9" s="25" customFormat="1" x14ac:dyDescent="0.15">
      <c r="A578" s="16" t="s">
        <v>1735</v>
      </c>
      <c r="B578" s="87" t="s">
        <v>1283</v>
      </c>
      <c r="C578" s="87" t="s">
        <v>1672</v>
      </c>
      <c r="D578" s="87"/>
      <c r="E578" s="87"/>
      <c r="F578" s="87" t="s">
        <v>547</v>
      </c>
      <c r="G578" s="16" t="s">
        <v>137</v>
      </c>
      <c r="H578" s="17">
        <v>1200</v>
      </c>
      <c r="I578" s="7"/>
    </row>
    <row r="579" spans="1:9" s="25" customFormat="1" ht="31.5" x14ac:dyDescent="0.15">
      <c r="A579" s="16" t="s">
        <v>1735</v>
      </c>
      <c r="B579" s="7" t="s">
        <v>1670</v>
      </c>
      <c r="C579" s="7" t="s">
        <v>1671</v>
      </c>
      <c r="D579" s="7"/>
      <c r="E579" s="7"/>
      <c r="F579" s="7" t="s">
        <v>525</v>
      </c>
      <c r="G579" s="14" t="s">
        <v>288</v>
      </c>
      <c r="H579" s="17">
        <v>1300</v>
      </c>
      <c r="I579" s="7"/>
    </row>
    <row r="580" spans="1:9" x14ac:dyDescent="0.15">
      <c r="A580" s="26"/>
    </row>
  </sheetData>
  <autoFilter ref="A5:I579" xr:uid="{00000000-0009-0000-0000-000000000000}"/>
  <mergeCells count="1">
    <mergeCell ref="F1:H1"/>
  </mergeCells>
  <phoneticPr fontId="1"/>
  <hyperlinks>
    <hyperlink ref="C26" r:id="rId1" display="http://www.amazon.co.jp/s/ref=ntt_athr_dp_sr_1?_encoding=UTF8&amp;field-author=%E6%99%82%E7%94%B0%20%E5%8F%B2%E9%83%8E&amp;search-alias=books-jp&amp;sort=relevancerank" xr:uid="{00000000-0004-0000-0000-000000000000}"/>
    <hyperlink ref="C238" r:id="rId2" display="http://www.books.or.jp/ResultList.aspx?Title=&amp;syuppansya=&amp;showcount=20&amp;startindex=0&amp;writer=%8a%e2%88%e4%81%40%95%db&amp;searchtype=2" xr:uid="{00000000-0004-0000-0000-000001000000}"/>
    <hyperlink ref="C283" r:id="rId3" display="http://www.komineshoten.co.jp/search/result.php?author=%E5%B0%8F%E6%9E%97%E6%B8%85%E4%B9%8B%E4%BB%8B" xr:uid="{00000000-0004-0000-0000-000002000000}"/>
    <hyperlink ref="E283" r:id="rId4" display="http://www.komineshoten.co.jp/search/result.php?author=%E6%A8%AA%E5%86%85%E3%80%80%E8%A5%84" xr:uid="{00000000-0004-0000-0000-000003000000}"/>
  </hyperlinks>
  <pageMargins left="0.39370078740157483" right="0.39370078740157483" top="0.39370078740157483" bottom="0.39370078740157483" header="0" footer="0"/>
  <pageSetup paperSize="12" fitToHeight="0" orientation="landscape" r:id="rId5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紹介図書一覧</vt:lpstr>
      <vt:lpstr>紹介図書一覧!Print_Area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令和2版小学国語「紹介図書一覧」_2019年7月</dc:title>
  <dc:creator>教育出版</dc:creator>
  <cp:lastModifiedBy>教育出版</cp:lastModifiedBy>
  <dcterms:created xsi:type="dcterms:W3CDTF">2019-06-26T07:34:14Z</dcterms:created>
  <dcterms:modified xsi:type="dcterms:W3CDTF">2020-04-24T07:23:52Z</dcterms:modified>
</cp:coreProperties>
</file>